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kawa\Desktop\"/>
    </mc:Choice>
  </mc:AlternateContent>
  <bookViews>
    <workbookView xWindow="0" yWindow="15" windowWidth="19035" windowHeight="11760"/>
  </bookViews>
  <sheets>
    <sheet name="Kilometrówka CIT PIT VAT" sheetId="4" r:id="rId1"/>
    <sheet name="Ewidencja kosztów ekspl. pojazd" sheetId="6" r:id="rId2"/>
    <sheet name="Kilometrówka - Stawki" sheetId="5" r:id="rId3"/>
  </sheets>
  <definedNames>
    <definedName name="_xlnm.Print_Area" localSheetId="1">'Ewidencja kosztów ekspl. pojazd'!$A$8:$G$57</definedName>
    <definedName name="_xlnm.Print_Area" localSheetId="0">'Kilometrówka CIT PIT VAT'!$A$12:$O$88</definedName>
  </definedNames>
  <calcPr calcId="152511"/>
</workbook>
</file>

<file path=xl/calcChain.xml><?xml version="1.0" encoding="utf-8"?>
<calcChain xmlns="http://schemas.openxmlformats.org/spreadsheetml/2006/main">
  <c r="G82" i="4" l="1"/>
  <c r="H82" i="4" l="1"/>
  <c r="G30" i="4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2" i="4" s="1"/>
  <c r="G53" i="4" s="1"/>
  <c r="G54" i="4" s="1"/>
  <c r="G55" i="4" s="1"/>
  <c r="G76" i="4"/>
  <c r="G77" i="4"/>
  <c r="G78" i="4"/>
  <c r="G79" i="4"/>
  <c r="G80" i="4"/>
  <c r="G81" i="4"/>
  <c r="I53" i="4"/>
  <c r="K53" i="4" s="1"/>
  <c r="I54" i="4"/>
  <c r="K54" i="4" s="1"/>
  <c r="I55" i="4"/>
  <c r="K55" i="4" s="1"/>
  <c r="I56" i="4"/>
  <c r="K56" i="4" s="1"/>
  <c r="I57" i="4"/>
  <c r="K57" i="4" s="1"/>
  <c r="I58" i="4"/>
  <c r="K58" i="4" s="1"/>
  <c r="I59" i="4"/>
  <c r="K59" i="4" s="1"/>
  <c r="I60" i="4"/>
  <c r="K60" i="4" s="1"/>
  <c r="I61" i="4"/>
  <c r="K61" i="4" s="1"/>
  <c r="I62" i="4"/>
  <c r="K62" i="4" s="1"/>
  <c r="I63" i="4"/>
  <c r="K63" i="4" s="1"/>
  <c r="I64" i="4"/>
  <c r="K64" i="4" s="1"/>
  <c r="I65" i="4"/>
  <c r="K65" i="4" s="1"/>
  <c r="I66" i="4"/>
  <c r="K66" i="4" s="1"/>
  <c r="I67" i="4"/>
  <c r="K67" i="4" s="1"/>
  <c r="I68" i="4"/>
  <c r="K68" i="4" s="1"/>
  <c r="I69" i="4"/>
  <c r="K69" i="4" s="1"/>
  <c r="I70" i="4"/>
  <c r="K70" i="4" s="1"/>
  <c r="I71" i="4"/>
  <c r="K71" i="4" s="1"/>
  <c r="I72" i="4"/>
  <c r="K72" i="4" s="1"/>
  <c r="I73" i="4"/>
  <c r="K73" i="4" s="1"/>
  <c r="I74" i="4"/>
  <c r="K74" i="4" s="1"/>
  <c r="I75" i="4"/>
  <c r="K75" i="4" s="1"/>
  <c r="I76" i="4"/>
  <c r="K76" i="4" s="1"/>
  <c r="I77" i="4"/>
  <c r="K77" i="4" s="1"/>
  <c r="I78" i="4"/>
  <c r="K78" i="4" s="1"/>
  <c r="I79" i="4"/>
  <c r="K79" i="4" s="1"/>
  <c r="I80" i="4"/>
  <c r="K80" i="4" s="1"/>
  <c r="I81" i="4"/>
  <c r="K81" i="4" s="1"/>
  <c r="I52" i="4"/>
  <c r="K52" i="4" s="1"/>
  <c r="I31" i="4"/>
  <c r="K31" i="4" s="1"/>
  <c r="I32" i="4"/>
  <c r="K32" i="4" s="1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I41" i="4"/>
  <c r="K41" i="4" s="1"/>
  <c r="I42" i="4"/>
  <c r="K42" i="4" s="1"/>
  <c r="I43" i="4"/>
  <c r="K43" i="4" s="1"/>
  <c r="I44" i="4"/>
  <c r="K44" i="4" s="1"/>
  <c r="I45" i="4"/>
  <c r="K45" i="4" s="1"/>
  <c r="I46" i="4"/>
  <c r="K46" i="4" s="1"/>
  <c r="I47" i="4"/>
  <c r="K47" i="4" s="1"/>
  <c r="I48" i="4"/>
  <c r="K48" i="4" s="1"/>
  <c r="I49" i="4"/>
  <c r="K49" i="4" s="1"/>
  <c r="I30" i="4"/>
  <c r="K30" i="4" s="1"/>
  <c r="G56" i="4" l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K82" i="4"/>
  <c r="F49" i="6"/>
</calcChain>
</file>

<file path=xl/comments1.xml><?xml version="1.0" encoding="utf-8"?>
<comments xmlns="http://schemas.openxmlformats.org/spreadsheetml/2006/main">
  <authors>
    <author>pkawa</author>
  </authors>
  <commentList>
    <comment ref="M22" authorId="0" shapeId="0">
      <text>
        <r>
          <rPr>
            <u/>
            <sz val="9"/>
            <color indexed="81"/>
            <rFont val="Tahoma"/>
            <family val="2"/>
            <charset val="238"/>
          </rPr>
          <t>WPISAĆ:</t>
        </r>
        <r>
          <rPr>
            <b/>
            <sz val="9"/>
            <color indexed="81"/>
            <rFont val="Tahoma"/>
            <family val="2"/>
            <charset val="238"/>
          </rPr>
          <t xml:space="preserve">
- "MOTOCYKL" </t>
        </r>
        <r>
          <rPr>
            <sz val="9"/>
            <color indexed="81"/>
            <rFont val="Tahoma"/>
            <family val="2"/>
            <charset val="238"/>
          </rPr>
          <t>lub</t>
        </r>
        <r>
          <rPr>
            <b/>
            <sz val="9"/>
            <color indexed="81"/>
            <rFont val="Tahoma"/>
            <family val="2"/>
            <charset val="238"/>
          </rPr>
          <t xml:space="preserve">
- "MOTOROWER" </t>
        </r>
        <r>
          <rPr>
            <sz val="9"/>
            <color indexed="81"/>
            <rFont val="Tahoma"/>
            <family val="2"/>
            <charset val="238"/>
          </rPr>
          <t>lub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- jeżeli samochód-</t>
        </r>
        <r>
          <rPr>
            <b/>
            <sz val="9"/>
            <color indexed="81"/>
            <rFont val="Tahoma"/>
            <family val="2"/>
            <charset val="238"/>
          </rPr>
          <t xml:space="preserve"> podac faktyczną pojemność silnika</t>
        </r>
      </text>
    </comment>
  </commentList>
</comments>
</file>

<file path=xl/sharedStrings.xml><?xml version="1.0" encoding="utf-8"?>
<sst xmlns="http://schemas.openxmlformats.org/spreadsheetml/2006/main" count="81" uniqueCount="76">
  <si>
    <t>Oznaczenie przedsiębiorcy (pieczęć firmowa)</t>
  </si>
  <si>
    <t>Nazwisko, imię i adres zamieszkania osoby</t>
  </si>
  <si>
    <t>Numer rejestracyjny pojazdu</t>
  </si>
  <si>
    <t>Nr kolejny wpisu</t>
  </si>
  <si>
    <t>Data wyjazdu</t>
  </si>
  <si>
    <t>Opis trasy wyjadu (skąd - dokąd)</t>
  </si>
  <si>
    <t>Liczba faktycznie przejechanych kilometrów</t>
  </si>
  <si>
    <t>Stawka za    1 kilometr przebiegu</t>
  </si>
  <si>
    <t>Wartość</t>
  </si>
  <si>
    <t>(5) x (6)</t>
  </si>
  <si>
    <t>zł</t>
  </si>
  <si>
    <t>gr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</si>
  <si>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</si>
  <si>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</si>
  <si>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</si>
  <si>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</si>
  <si>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</si>
  <si>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</si>
  <si>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</si>
  <si>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</si>
  <si>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</si>
  <si>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</si>
  <si>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</si>
  <si>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</si>
  <si>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</si>
  <si>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</si>
  <si>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</si>
  <si>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</si>
  <si>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</si>
  <si>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</si>
  <si>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</si>
  <si>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</si>
  <si>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Instrukcja wypełniania:</t>
  </si>
  <si>
    <t>AKCEPTUJĘ</t>
  </si>
  <si>
    <t>data</t>
  </si>
  <si>
    <t>podpis</t>
  </si>
  <si>
    <t>używającej pojazd (pracownik/właściciel)*</t>
  </si>
  <si>
    <t xml:space="preserve">Podsumowanie miesiąca:  </t>
  </si>
  <si>
    <t>TA CZĘŚĆ NIE ZOSTANIE WYDRUKOWANA</t>
  </si>
  <si>
    <t>TA CZĘŚĆ
NIE ZOSTANIE
WYDRUKOWANA</t>
  </si>
  <si>
    <t>Ewidencja przebiegu pojazdu sporządzana jest zarówno dla potrzeb pracownika jak i Firmy.</t>
  </si>
  <si>
    <t>Pracownik/Właściciel odbywający wyjazd służbowy samochodem prywatnym, bądź nie wprowadzonym do ewidencji Środków Trwałych zobowiązany jest do:</t>
  </si>
  <si>
    <t>Wypełnienia poniższego formularza danymi o wyjazdach w okresie jednego miesiąca (białe pola),</t>
  </si>
  <si>
    <t>Wydrukować i przedłożyć przełożonemu do zatwierdzenia (pracownik) lub wydrukować, podpisać (właściciel),</t>
  </si>
  <si>
    <t xml:space="preserve">Prześlij do działu administracyjnego w celu uzyskania zwrotu kosztów (pracownik) lub przekazać do komórki księgowej (przełożony / właściciel) </t>
  </si>
  <si>
    <t>Rok:</t>
  </si>
  <si>
    <t xml:space="preserve">miesiąc:  </t>
  </si>
  <si>
    <t>samochód osobowy</t>
  </si>
  <si>
    <t>&lt;900 cm3</t>
  </si>
  <si>
    <t>&gt; 900 cm3</t>
  </si>
  <si>
    <t>motocykl</t>
  </si>
  <si>
    <t>motorower</t>
  </si>
  <si>
    <t>Stawki za 1 km przebiegu pojazdu</t>
  </si>
  <si>
    <t>od 14-11-2007</t>
  </si>
  <si>
    <t>okres obowiązywania</t>
  </si>
  <si>
    <t>Zestawienie kosztów eksploatacji pojazdu samochodowego sporządzane jest w celu zapewnienia prawidłowego ustalenia limitów wydatków i zaliczenia ich do kosztów podatkowych.</t>
  </si>
  <si>
    <t>EWIDENCJA KOSZTÓW
EKSPLOATACJI SAMOCHODU</t>
  </si>
  <si>
    <t>Data zakupu</t>
  </si>
  <si>
    <t>Numer dokumentu
(faktury, rachunku)</t>
  </si>
  <si>
    <r>
      <rPr>
        <b/>
        <sz val="8"/>
        <rFont val="Arial"/>
        <family val="2"/>
        <charset val="238"/>
      </rPr>
      <t>Przedmiot zakupu</t>
    </r>
    <r>
      <rPr>
        <sz val="8"/>
        <rFont val="Arial"/>
        <family val="2"/>
        <charset val="238"/>
      </rPr>
      <t xml:space="preserve">
(zakup paliwa, zakup części, opłata ubezpieczenia komunikacyjnego, opłata za usługę serwisową)</t>
    </r>
  </si>
  <si>
    <t>Wartość wydatku</t>
  </si>
  <si>
    <t>Informacja:</t>
  </si>
  <si>
    <t>Stan Licznika</t>
  </si>
  <si>
    <t>Stan licznika w dniu rozpoczęcia ewidencji:</t>
  </si>
  <si>
    <t>Cel wyjazdu / 
Cel udostępnienia pojazdu</t>
  </si>
  <si>
    <t>podpis podatnika</t>
  </si>
  <si>
    <t>POTWIERDZAM AUTENTYCZNOŚĆ I AKCEPTUJĘ POWYŻSZE WPISY</t>
  </si>
  <si>
    <t>Imię i nazwisko
kierowcy</t>
  </si>
  <si>
    <t>Imiona i nazwiska oraz adresy zamieszkania osób</t>
  </si>
  <si>
    <t>używających pojazd (pracownik/właściciel/inne osoby)</t>
  </si>
  <si>
    <r>
      <t>Pojemność silnika [cm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]:  </t>
    </r>
  </si>
  <si>
    <t xml:space="preserve">Numer rejestracyjny pojazdu: </t>
  </si>
  <si>
    <t>Data rozpoczęcia ewidencji:</t>
  </si>
  <si>
    <t>Data zakończenia ewidencji:</t>
  </si>
  <si>
    <t>EWIDENCJA PRZEBIEGU POJAZDU DO PIT/CIT i VAT</t>
  </si>
  <si>
    <t xml:space="preserve">Podsumowanie: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</si>
</sst>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00"/>
    <numFmt numFmtId="166" formatCode="_-* #,##0.00\ _z_ł_-;\-* #,##0.00\ _z_ł_-;_-* &quot;-&quot;\ _z_ł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 Narrow"/>
      <family val="2"/>
      <charset val="238"/>
    </font>
    <font>
      <b/>
      <sz val="10.5"/>
      <name val="Arial Narrow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name val="Arial"/>
      <family val="2"/>
      <charset val="238"/>
    </font>
    <font>
      <sz val="10"/>
      <color rgb="FFFFFECA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.5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  <font>
      <b/>
      <sz val="9"/>
      <color rgb="FFFF0000"/>
      <name val="Arial"/>
      <family val="2"/>
      <charset val="238"/>
    </font>
    <font>
      <b/>
      <sz val="10.5"/>
      <color rgb="FFFF0000"/>
      <name val="Arial"/>
      <family val="2"/>
      <charset val="238"/>
    </font>
    <font>
      <b/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EB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3" borderId="0" xfId="0" applyFont="1" applyFill="1"/>
    <xf numFmtId="0" fontId="12" fillId="3" borderId="0" xfId="0" applyFont="1" applyFill="1" applyBorder="1" applyAlignment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164" fontId="4" fillId="3" borderId="0" xfId="0" applyNumberFormat="1" applyFont="1" applyFill="1" applyBorder="1"/>
    <xf numFmtId="164" fontId="5" fillId="3" borderId="0" xfId="0" applyNumberFormat="1" applyFont="1" applyFill="1" applyBorder="1"/>
    <xf numFmtId="0" fontId="4" fillId="3" borderId="0" xfId="0" applyFont="1" applyFill="1" applyBorder="1"/>
    <xf numFmtId="0" fontId="9" fillId="2" borderId="1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right"/>
    </xf>
    <xf numFmtId="0" fontId="11" fillId="2" borderId="30" xfId="0" applyFont="1" applyFill="1" applyBorder="1" applyAlignment="1">
      <alignment horizontal="right"/>
    </xf>
    <xf numFmtId="44" fontId="9" fillId="2" borderId="28" xfId="2" applyFont="1" applyFill="1" applyBorder="1" applyAlignment="1" applyProtection="1">
      <alignment horizontal="center"/>
    </xf>
    <xf numFmtId="0" fontId="9" fillId="2" borderId="34" xfId="0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4" fillId="3" borderId="23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right"/>
    </xf>
    <xf numFmtId="0" fontId="7" fillId="2" borderId="13" xfId="0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/>
    <xf numFmtId="0" fontId="11" fillId="2" borderId="12" xfId="0" applyFont="1" applyFill="1" applyBorder="1" applyAlignment="1" applyProtection="1">
      <alignment horizontal="center"/>
    </xf>
    <xf numFmtId="0" fontId="9" fillId="2" borderId="12" xfId="0" applyFont="1" applyFill="1" applyBorder="1" applyProtection="1"/>
    <xf numFmtId="0" fontId="12" fillId="3" borderId="0" xfId="0" applyFont="1" applyFill="1" applyBorder="1" applyAlignment="1" applyProtection="1"/>
    <xf numFmtId="0" fontId="3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>
      <alignment horizontal="center" wrapText="1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6" fillId="3" borderId="0" xfId="0" applyFont="1" applyFill="1" applyAlignment="1" applyProtection="1"/>
    <xf numFmtId="0" fontId="9" fillId="3" borderId="23" xfId="0" applyFont="1" applyFill="1" applyBorder="1" applyAlignment="1" applyProtection="1">
      <protection locked="0"/>
    </xf>
    <xf numFmtId="0" fontId="9" fillId="3" borderId="11" xfId="0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wrapText="1"/>
      <protection locked="0"/>
    </xf>
    <xf numFmtId="44" fontId="9" fillId="3" borderId="11" xfId="2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vertical="center"/>
      <protection locked="0"/>
    </xf>
    <xf numFmtId="0" fontId="9" fillId="3" borderId="21" xfId="0" applyFont="1" applyFill="1" applyBorder="1" applyAlignment="1" applyProtection="1">
      <alignment wrapText="1"/>
      <protection locked="0"/>
    </xf>
    <xf numFmtId="44" fontId="9" fillId="3" borderId="21" xfId="2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protection locked="0"/>
    </xf>
    <xf numFmtId="0" fontId="9" fillId="2" borderId="3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4" fontId="9" fillId="2" borderId="45" xfId="2" applyFont="1" applyFill="1" applyBorder="1" applyAlignment="1">
      <alignment horizontal="center" vertical="center"/>
    </xf>
    <xf numFmtId="41" fontId="3" fillId="2" borderId="46" xfId="1" applyNumberFormat="1" applyFont="1" applyFill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/>
    <xf numFmtId="0" fontId="11" fillId="2" borderId="35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2" fillId="2" borderId="42" xfId="0" applyFont="1" applyFill="1" applyBorder="1" applyAlignment="1">
      <alignment shrinkToFit="1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/>
    <xf numFmtId="0" fontId="7" fillId="2" borderId="43" xfId="0" applyFont="1" applyFill="1" applyBorder="1" applyAlignment="1"/>
    <xf numFmtId="0" fontId="2" fillId="2" borderId="41" xfId="0" applyFont="1" applyFill="1" applyBorder="1" applyAlignment="1">
      <alignment shrinkToFit="1"/>
    </xf>
    <xf numFmtId="0" fontId="7" fillId="2" borderId="44" xfId="0" applyFont="1" applyFill="1" applyBorder="1" applyAlignment="1"/>
    <xf numFmtId="0" fontId="9" fillId="2" borderId="0" xfId="0" applyFont="1" applyFill="1" applyBorder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shrinkToFit="1"/>
    </xf>
    <xf numFmtId="0" fontId="7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9" fillId="4" borderId="0" xfId="0" applyFont="1" applyFill="1" applyBorder="1"/>
    <xf numFmtId="0" fontId="14" fillId="4" borderId="0" xfId="0" applyFont="1" applyFill="1" applyBorder="1"/>
    <xf numFmtId="0" fontId="8" fillId="4" borderId="0" xfId="0" applyFont="1" applyFill="1" applyBorder="1"/>
    <xf numFmtId="0" fontId="13" fillId="4" borderId="0" xfId="0" applyFont="1" applyFill="1" applyBorder="1"/>
    <xf numFmtId="0" fontId="14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/>
    </xf>
    <xf numFmtId="0" fontId="14" fillId="3" borderId="0" xfId="0" applyFont="1" applyFill="1" applyBorder="1"/>
    <xf numFmtId="0" fontId="14" fillId="3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53" xfId="0" applyFont="1" applyFill="1" applyBorder="1" applyAlignment="1" applyProtection="1">
      <alignment vertical="center"/>
      <protection locked="0"/>
    </xf>
    <xf numFmtId="0" fontId="9" fillId="2" borderId="53" xfId="0" applyFont="1" applyFill="1" applyBorder="1" applyAlignment="1" applyProtection="1">
      <alignment wrapText="1"/>
      <protection locked="0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44" fontId="9" fillId="2" borderId="53" xfId="2" applyFont="1" applyFill="1" applyBorder="1" applyAlignment="1">
      <alignment horizontal="center" vertical="center"/>
    </xf>
    <xf numFmtId="0" fontId="9" fillId="2" borderId="53" xfId="0" applyFont="1" applyFill="1" applyBorder="1" applyAlignment="1" applyProtection="1">
      <protection locked="0"/>
    </xf>
    <xf numFmtId="0" fontId="9" fillId="2" borderId="45" xfId="0" applyFont="1" applyFill="1" applyBorder="1" applyAlignment="1">
      <alignment horizontal="center" vertical="center"/>
    </xf>
    <xf numFmtId="0" fontId="9" fillId="2" borderId="45" xfId="0" applyFont="1" applyFill="1" applyBorder="1" applyAlignment="1" applyProtection="1">
      <alignment vertical="center"/>
      <protection locked="0"/>
    </xf>
    <xf numFmtId="0" fontId="9" fillId="2" borderId="45" xfId="0" applyFont="1" applyFill="1" applyBorder="1" applyAlignment="1" applyProtection="1">
      <alignment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protection locked="0"/>
    </xf>
    <xf numFmtId="0" fontId="17" fillId="3" borderId="0" xfId="0" applyFont="1" applyFill="1" applyBorder="1" applyAlignment="1">
      <alignment horizontal="center"/>
    </xf>
    <xf numFmtId="0" fontId="17" fillId="3" borderId="52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53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Protection="1"/>
    <xf numFmtId="0" fontId="9" fillId="4" borderId="0" xfId="0" applyFont="1" applyFill="1"/>
    <xf numFmtId="0" fontId="6" fillId="4" borderId="0" xfId="0" applyFont="1" applyFill="1"/>
    <xf numFmtId="0" fontId="11" fillId="4" borderId="0" xfId="0" applyFont="1" applyFill="1"/>
    <xf numFmtId="0" fontId="7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14" fillId="4" borderId="0" xfId="0" applyFont="1" applyFill="1" applyBorder="1" applyAlignment="1">
      <alignment wrapText="1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23" xfId="0" applyFont="1" applyFill="1" applyBorder="1" applyAlignment="1" applyProtection="1">
      <protection locked="0"/>
    </xf>
    <xf numFmtId="165" fontId="9" fillId="2" borderId="53" xfId="0" applyNumberFormat="1" applyFont="1" applyFill="1" applyBorder="1" applyAlignment="1" applyProtection="1">
      <alignment horizontal="center" vertical="center"/>
      <protection locked="0"/>
    </xf>
    <xf numFmtId="165" fontId="9" fillId="2" borderId="45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14" fontId="9" fillId="3" borderId="23" xfId="0" applyNumberFormat="1" applyFont="1" applyFill="1" applyBorder="1" applyAlignment="1" applyProtection="1">
      <protection locked="0"/>
    </xf>
    <xf numFmtId="14" fontId="9" fillId="3" borderId="11" xfId="0" applyNumberFormat="1" applyFont="1" applyFill="1" applyBorder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166" fontId="3" fillId="2" borderId="46" xfId="1" applyNumberFormat="1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14" fontId="9" fillId="3" borderId="14" xfId="0" applyNumberFormat="1" applyFont="1" applyFill="1" applyBorder="1" applyAlignment="1" applyProtection="1">
      <alignment vertical="center"/>
      <protection locked="0"/>
    </xf>
    <xf numFmtId="44" fontId="9" fillId="2" borderId="18" xfId="2" applyFont="1" applyFill="1" applyBorder="1" applyAlignment="1">
      <alignment horizontal="center" vertical="center"/>
    </xf>
    <xf numFmtId="44" fontId="9" fillId="2" borderId="19" xfId="2" applyFont="1" applyFill="1" applyBorder="1" applyAlignment="1">
      <alignment horizontal="center" vertical="center"/>
    </xf>
    <xf numFmtId="44" fontId="3" fillId="2" borderId="46" xfId="2" applyFont="1" applyFill="1" applyBorder="1" applyAlignment="1">
      <alignment horizontal="center"/>
    </xf>
    <xf numFmtId="44" fontId="3" fillId="2" borderId="51" xfId="2" applyFont="1" applyFill="1" applyBorder="1" applyAlignment="1">
      <alignment horizontal="center"/>
    </xf>
    <xf numFmtId="165" fontId="3" fillId="2" borderId="51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50" xfId="0" applyFont="1" applyFill="1" applyBorder="1" applyAlignment="1" applyProtection="1">
      <alignment horizontal="center"/>
      <protection locked="0"/>
    </xf>
    <xf numFmtId="165" fontId="9" fillId="2" borderId="18" xfId="0" applyNumberFormat="1" applyFont="1" applyFill="1" applyBorder="1" applyAlignment="1" applyProtection="1">
      <alignment horizontal="center" vertical="center"/>
      <protection locked="0"/>
    </xf>
    <xf numFmtId="165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left"/>
      <protection locked="0"/>
    </xf>
    <xf numFmtId="0" fontId="9" fillId="3" borderId="23" xfId="0" applyFont="1" applyFill="1" applyBorder="1" applyAlignment="1" applyProtection="1">
      <alignment horizontal="left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wrapText="1"/>
    </xf>
    <xf numFmtId="0" fontId="13" fillId="4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shrinkToFit="1"/>
    </xf>
    <xf numFmtId="0" fontId="18" fillId="2" borderId="19" xfId="0" applyFont="1" applyFill="1" applyBorder="1" applyAlignment="1">
      <alignment horizontal="center" shrinkToFit="1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11" fillId="2" borderId="2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wrapText="1"/>
    </xf>
    <xf numFmtId="0" fontId="9" fillId="3" borderId="25" xfId="0" applyFont="1" applyFill="1" applyBorder="1" applyAlignment="1" applyProtection="1">
      <alignment horizontal="center"/>
      <protection locked="0"/>
    </xf>
    <xf numFmtId="0" fontId="9" fillId="3" borderId="36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right"/>
    </xf>
    <xf numFmtId="0" fontId="11" fillId="2" borderId="35" xfId="0" applyFont="1" applyFill="1" applyBorder="1" applyAlignment="1" applyProtection="1">
      <alignment horizontal="right"/>
    </xf>
    <xf numFmtId="0" fontId="11" fillId="2" borderId="22" xfId="0" applyFont="1" applyFill="1" applyBorder="1" applyAlignment="1" applyProtection="1">
      <alignment horizontal="right"/>
    </xf>
    <xf numFmtId="0" fontId="9" fillId="3" borderId="2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FEFEB0"/>
      <color rgb="FFFFFECA"/>
      <color rgb="FFFFF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0"/>
  <sheetViews>
    <sheetView showGridLines="0" showRowColHeaders="0" tabSelected="1" zoomScaleNormal="100" zoomScaleSheetLayoutView="100" workbookViewId="0">
      <selection activeCell="S49" sqref="S49"/>
    </sheetView>
  </sheetViews>
  <sheetFormatPr defaultRowHeight="12.75" x14ac:dyDescent="0.2"/>
  <cols>
    <col min="1" max="1" width="1.7109375" style="4" customWidth="1"/>
    <col min="2" max="2" width="5.7109375" style="4" customWidth="1"/>
    <col min="3" max="3" width="12.28515625" style="4" customWidth="1"/>
    <col min="4" max="4" width="30.42578125" style="4" customWidth="1"/>
    <col min="5" max="5" width="17.140625" style="4" customWidth="1"/>
    <col min="6" max="7" width="13.140625" style="4" customWidth="1"/>
    <col min="8" max="8" width="11.85546875" style="8" customWidth="1"/>
    <col min="9" max="9" width="3.85546875" style="4" customWidth="1"/>
    <col min="10" max="10" width="4.28515625" style="4" customWidth="1"/>
    <col min="11" max="11" width="5" style="4" customWidth="1"/>
    <col min="12" max="12" width="6.5703125" style="9" customWidth="1"/>
    <col min="13" max="13" width="16.7109375" style="4" customWidth="1"/>
    <col min="14" max="14" width="2.85546875" style="4" customWidth="1"/>
    <col min="15" max="15" width="1.7109375" style="4" customWidth="1"/>
    <col min="16" max="16384" width="9.140625" style="4"/>
  </cols>
  <sheetData>
    <row r="1" spans="1:26" s="3" customFormat="1" ht="13.5" customHeight="1" x14ac:dyDescent="0.2">
      <c r="A1" s="93"/>
      <c r="B1" s="93"/>
      <c r="C1" s="93"/>
      <c r="D1" s="203" t="s">
        <v>74</v>
      </c>
      <c r="E1" s="203"/>
      <c r="F1" s="203"/>
      <c r="G1" s="203"/>
      <c r="H1" s="203"/>
      <c r="I1" s="203"/>
      <c r="J1" s="203"/>
      <c r="K1" s="201" t="s">
        <v>39</v>
      </c>
      <c r="L1" s="201"/>
      <c r="M1" s="201"/>
      <c r="N1" s="201"/>
      <c r="O1" s="201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s="3" customFormat="1" ht="13.5" x14ac:dyDescent="0.2">
      <c r="A2" s="96" t="s">
        <v>32</v>
      </c>
      <c r="B2" s="96"/>
      <c r="C2" s="94"/>
      <c r="D2" s="94"/>
      <c r="E2" s="94"/>
      <c r="F2" s="94"/>
      <c r="G2" s="94"/>
      <c r="H2" s="94"/>
      <c r="I2" s="94"/>
      <c r="J2" s="95"/>
      <c r="K2" s="201"/>
      <c r="L2" s="201"/>
      <c r="M2" s="201"/>
      <c r="N2" s="201"/>
      <c r="O2" s="201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s="3" customFormat="1" ht="13.5" x14ac:dyDescent="0.2">
      <c r="A3" s="94"/>
      <c r="B3" s="94"/>
      <c r="C3" s="94"/>
      <c r="D3" s="94"/>
      <c r="E3" s="94"/>
      <c r="F3" s="94"/>
      <c r="G3" s="94"/>
      <c r="H3" s="94"/>
      <c r="I3" s="94"/>
      <c r="J3" s="95"/>
      <c r="K3" s="201"/>
      <c r="L3" s="201"/>
      <c r="M3" s="201"/>
      <c r="N3" s="201"/>
      <c r="O3" s="201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3" customFormat="1" ht="13.5" x14ac:dyDescent="0.2">
      <c r="A4" s="94"/>
      <c r="B4" s="94"/>
      <c r="C4" s="94" t="s">
        <v>40</v>
      </c>
      <c r="D4" s="94"/>
      <c r="E4" s="94"/>
      <c r="F4" s="94"/>
      <c r="G4" s="94"/>
      <c r="H4" s="94"/>
      <c r="I4" s="94"/>
      <c r="J4" s="95"/>
      <c r="K4" s="201"/>
      <c r="L4" s="201"/>
      <c r="M4" s="201"/>
      <c r="N4" s="201"/>
      <c r="O4" s="201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s="3" customFormat="1" ht="13.5" x14ac:dyDescent="0.2">
      <c r="A5" s="94"/>
      <c r="B5" s="94"/>
      <c r="C5" s="94"/>
      <c r="D5" s="94"/>
      <c r="E5" s="94"/>
      <c r="F5" s="94"/>
      <c r="G5" s="94"/>
      <c r="H5" s="94"/>
      <c r="I5" s="94"/>
      <c r="J5" s="95"/>
      <c r="K5" s="201"/>
      <c r="L5" s="201"/>
      <c r="M5" s="201"/>
      <c r="N5" s="201"/>
      <c r="O5" s="201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s="3" customFormat="1" ht="30" customHeight="1" x14ac:dyDescent="0.2">
      <c r="A6" s="94"/>
      <c r="B6" s="94"/>
      <c r="C6" s="193" t="s">
        <v>41</v>
      </c>
      <c r="D6" s="193"/>
      <c r="E6" s="193"/>
      <c r="F6" s="193"/>
      <c r="G6" s="193"/>
      <c r="H6" s="193"/>
      <c r="I6" s="94"/>
      <c r="J6" s="95"/>
      <c r="K6" s="201"/>
      <c r="L6" s="201"/>
      <c r="M6" s="201"/>
      <c r="N6" s="201"/>
      <c r="O6" s="201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s="3" customFormat="1" ht="13.5" x14ac:dyDescent="0.2">
      <c r="A7" s="93"/>
      <c r="B7" s="93"/>
      <c r="C7" s="97">
        <v>1</v>
      </c>
      <c r="D7" s="195" t="s">
        <v>42</v>
      </c>
      <c r="E7" s="195"/>
      <c r="F7" s="195"/>
      <c r="G7" s="195"/>
      <c r="H7" s="195"/>
      <c r="I7" s="195"/>
      <c r="J7" s="95"/>
      <c r="K7" s="201"/>
      <c r="L7" s="201"/>
      <c r="M7" s="201"/>
      <c r="N7" s="201"/>
      <c r="O7" s="201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s="3" customFormat="1" ht="13.5" x14ac:dyDescent="0.2">
      <c r="A8" s="93"/>
      <c r="B8" s="93"/>
      <c r="C8" s="98">
        <v>2</v>
      </c>
      <c r="D8" s="194" t="s">
        <v>43</v>
      </c>
      <c r="E8" s="194"/>
      <c r="F8" s="194"/>
      <c r="G8" s="194"/>
      <c r="H8" s="194"/>
      <c r="I8" s="194"/>
      <c r="J8" s="95"/>
      <c r="K8" s="201"/>
      <c r="L8" s="201"/>
      <c r="M8" s="201"/>
      <c r="N8" s="201"/>
      <c r="O8" s="201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s="3" customFormat="1" ht="25.5" customHeight="1" x14ac:dyDescent="0.2">
      <c r="A9" s="93"/>
      <c r="B9" s="93"/>
      <c r="C9" s="97">
        <v>3</v>
      </c>
      <c r="D9" s="194" t="s">
        <v>44</v>
      </c>
      <c r="E9" s="194"/>
      <c r="F9" s="194"/>
      <c r="G9" s="194"/>
      <c r="H9" s="194"/>
      <c r="I9" s="194"/>
      <c r="J9" s="95"/>
      <c r="K9" s="201"/>
      <c r="L9" s="201"/>
      <c r="M9" s="201"/>
      <c r="N9" s="201"/>
      <c r="O9" s="201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s="3" customFormat="1" ht="13.5" x14ac:dyDescent="0.2">
      <c r="A10" s="93"/>
      <c r="B10" s="93"/>
      <c r="C10" s="97"/>
      <c r="D10" s="94"/>
      <c r="E10" s="95"/>
      <c r="F10" s="95"/>
      <c r="G10" s="95"/>
      <c r="H10" s="95"/>
      <c r="I10" s="95"/>
      <c r="J10" s="95"/>
      <c r="K10" s="201"/>
      <c r="L10" s="201"/>
      <c r="M10" s="201"/>
      <c r="N10" s="201"/>
      <c r="O10" s="201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3.5" x14ac:dyDescent="0.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201"/>
      <c r="L11" s="201"/>
      <c r="M11" s="201"/>
      <c r="N11" s="201"/>
      <c r="O11" s="201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s="5" customFormat="1" ht="15.75" x14ac:dyDescent="0.25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s="5" customFormat="1" ht="6" customHeight="1" x14ac:dyDescent="0.25">
      <c r="B13" s="116"/>
      <c r="C13" s="116"/>
      <c r="D13" s="116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s="5" customFormat="1" ht="9.75" x14ac:dyDescent="0.2">
      <c r="A14" s="198" t="s">
        <v>0</v>
      </c>
      <c r="B14" s="198"/>
      <c r="C14" s="198"/>
      <c r="D14" s="198"/>
      <c r="E14" s="76"/>
      <c r="F14" s="76"/>
      <c r="G14" s="76"/>
      <c r="H14" s="77"/>
      <c r="I14" s="76"/>
      <c r="J14" s="76"/>
      <c r="K14" s="76"/>
      <c r="L14" s="78"/>
      <c r="M14" s="76"/>
      <c r="N14" s="76"/>
      <c r="O14" s="76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s="5" customFormat="1" ht="7.5" customHeight="1" x14ac:dyDescent="0.2">
      <c r="A15" s="76"/>
      <c r="B15" s="76"/>
      <c r="C15" s="76"/>
      <c r="D15" s="76"/>
      <c r="K15" s="76"/>
      <c r="L15" s="78"/>
      <c r="M15" s="76"/>
      <c r="N15" s="76"/>
      <c r="O15" s="76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s="5" customFormat="1" ht="12" x14ac:dyDescent="0.2">
      <c r="A16" s="76"/>
      <c r="B16" s="76"/>
      <c r="C16" s="99" t="s">
        <v>68</v>
      </c>
      <c r="D16" s="76"/>
      <c r="E16" s="76"/>
      <c r="F16" s="76"/>
      <c r="G16" s="76"/>
      <c r="H16" s="77"/>
      <c r="I16" s="76"/>
      <c r="J16" s="76"/>
      <c r="K16" s="76"/>
      <c r="L16" s="78"/>
      <c r="M16" s="76"/>
      <c r="N16" s="76"/>
      <c r="O16" s="76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s="5" customFormat="1" ht="12.75" customHeight="1" x14ac:dyDescent="0.2">
      <c r="A17" s="76"/>
      <c r="B17" s="76"/>
      <c r="C17" s="100" t="s">
        <v>69</v>
      </c>
      <c r="D17" s="76"/>
      <c r="E17" s="77"/>
      <c r="F17" s="77"/>
      <c r="G17" s="77"/>
      <c r="H17" s="77"/>
      <c r="I17" s="77"/>
      <c r="J17" s="76"/>
      <c r="K17" s="76"/>
      <c r="L17" s="76"/>
      <c r="M17" s="76"/>
      <c r="N17" s="76"/>
      <c r="O17" s="76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x14ac:dyDescent="0.2">
      <c r="A18" s="11"/>
      <c r="B18" s="11"/>
      <c r="C18" s="164"/>
      <c r="D18" s="165"/>
      <c r="H18" s="57"/>
      <c r="N18" s="57"/>
      <c r="O18" s="85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x14ac:dyDescent="0.2">
      <c r="A19" s="11"/>
      <c r="B19" s="11"/>
      <c r="C19" s="166"/>
      <c r="D19" s="166"/>
      <c r="H19" s="57"/>
      <c r="N19" s="3"/>
      <c r="O19" s="85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12.75" customHeight="1" x14ac:dyDescent="0.2">
      <c r="A20" s="11"/>
      <c r="B20" s="11"/>
      <c r="C20" s="166"/>
      <c r="D20" s="166"/>
      <c r="E20" s="196" t="s">
        <v>72</v>
      </c>
      <c r="F20" s="197"/>
      <c r="G20" s="138"/>
      <c r="H20" s="202" t="s">
        <v>71</v>
      </c>
      <c r="I20" s="202"/>
      <c r="J20" s="202"/>
      <c r="K20" s="202"/>
      <c r="L20" s="202"/>
      <c r="M20" s="134"/>
      <c r="N20" s="54"/>
      <c r="O20" s="85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x14ac:dyDescent="0.2">
      <c r="A21" s="11"/>
      <c r="B21" s="11"/>
      <c r="C21" s="166"/>
      <c r="D21" s="166"/>
      <c r="E21" s="79"/>
      <c r="F21" s="79"/>
      <c r="G21" s="3"/>
      <c r="H21" s="83"/>
      <c r="I21" s="80"/>
      <c r="J21" s="81"/>
      <c r="K21" s="82"/>
      <c r="L21" s="81"/>
      <c r="M21" s="3"/>
      <c r="N21" s="54"/>
      <c r="O21" s="85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12.75" customHeight="1" x14ac:dyDescent="0.2">
      <c r="A22" s="11"/>
      <c r="B22" s="11"/>
      <c r="C22" s="166"/>
      <c r="D22" s="166"/>
      <c r="E22" s="196" t="s">
        <v>73</v>
      </c>
      <c r="F22" s="196"/>
      <c r="G22" s="138"/>
      <c r="H22" s="202" t="s">
        <v>70</v>
      </c>
      <c r="I22" s="202"/>
      <c r="J22" s="202"/>
      <c r="K22" s="202"/>
      <c r="L22" s="202"/>
      <c r="M22" s="134"/>
      <c r="N22" s="54"/>
      <c r="O22" s="85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8" customHeight="1" x14ac:dyDescent="0.2">
      <c r="A23" s="85"/>
      <c r="B23" s="85"/>
      <c r="C23" s="85"/>
      <c r="D23" s="85"/>
      <c r="E23" s="85"/>
      <c r="F23" s="85"/>
      <c r="G23" s="85"/>
      <c r="H23" s="83"/>
      <c r="I23" s="85"/>
      <c r="J23" s="85"/>
      <c r="K23" s="85"/>
      <c r="L23" s="84"/>
      <c r="M23" s="85"/>
      <c r="N23" s="85"/>
      <c r="O23" s="85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10.5" customHeight="1" thickBot="1" x14ac:dyDescent="0.25">
      <c r="A24" s="63"/>
      <c r="B24" s="63"/>
      <c r="C24" s="63"/>
      <c r="D24" s="63"/>
      <c r="E24" s="63"/>
      <c r="F24" s="63"/>
      <c r="G24" s="63"/>
      <c r="H24" s="86"/>
      <c r="I24" s="63"/>
      <c r="J24" s="63"/>
      <c r="K24" s="63"/>
      <c r="L24" s="87"/>
      <c r="M24" s="63"/>
      <c r="N24" s="63"/>
      <c r="O24" s="6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s="6" customFormat="1" ht="21" customHeight="1" x14ac:dyDescent="0.2">
      <c r="A25" s="199"/>
      <c r="B25" s="190" t="s">
        <v>3</v>
      </c>
      <c r="C25" s="182" t="s">
        <v>4</v>
      </c>
      <c r="D25" s="185" t="s">
        <v>5</v>
      </c>
      <c r="E25" s="167" t="s">
        <v>64</v>
      </c>
      <c r="F25" s="168"/>
      <c r="G25" s="55"/>
      <c r="H25" s="182" t="s">
        <v>6</v>
      </c>
      <c r="I25" s="176" t="s">
        <v>7</v>
      </c>
      <c r="J25" s="177"/>
      <c r="K25" s="176" t="s">
        <v>8</v>
      </c>
      <c r="L25" s="177"/>
      <c r="M25" s="150" t="s">
        <v>67</v>
      </c>
      <c r="N25" s="151"/>
      <c r="O25" s="199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</row>
    <row r="26" spans="1:26" s="6" customFormat="1" ht="13.5" customHeight="1" x14ac:dyDescent="0.2">
      <c r="A26" s="200"/>
      <c r="B26" s="191"/>
      <c r="C26" s="183"/>
      <c r="D26" s="183"/>
      <c r="E26" s="169"/>
      <c r="F26" s="170"/>
      <c r="G26" s="117" t="s">
        <v>62</v>
      </c>
      <c r="H26" s="183"/>
      <c r="I26" s="178"/>
      <c r="J26" s="179"/>
      <c r="K26" s="180" t="s">
        <v>9</v>
      </c>
      <c r="L26" s="181"/>
      <c r="M26" s="152"/>
      <c r="N26" s="153"/>
      <c r="O26" s="199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26" s="6" customFormat="1" ht="12.75" customHeight="1" thickBot="1" x14ac:dyDescent="0.25">
      <c r="A27" s="200"/>
      <c r="B27" s="192"/>
      <c r="C27" s="184"/>
      <c r="D27" s="184"/>
      <c r="E27" s="171"/>
      <c r="F27" s="172"/>
      <c r="G27" s="56"/>
      <c r="H27" s="184"/>
      <c r="I27" s="19" t="s">
        <v>10</v>
      </c>
      <c r="J27" s="20" t="s">
        <v>11</v>
      </c>
      <c r="K27" s="19" t="s">
        <v>10</v>
      </c>
      <c r="L27" s="20" t="s">
        <v>11</v>
      </c>
      <c r="M27" s="154"/>
      <c r="N27" s="155"/>
      <c r="O27" s="199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spans="1:26" s="6" customFormat="1" ht="10.5" customHeight="1" x14ac:dyDescent="0.2">
      <c r="A28" s="70"/>
      <c r="B28" s="59">
        <v>1</v>
      </c>
      <c r="C28" s="60">
        <v>2</v>
      </c>
      <c r="D28" s="60">
        <v>3</v>
      </c>
      <c r="E28" s="186">
        <v>4</v>
      </c>
      <c r="F28" s="187"/>
      <c r="G28" s="118">
        <v>5</v>
      </c>
      <c r="H28" s="60">
        <v>6</v>
      </c>
      <c r="I28" s="188">
        <v>7</v>
      </c>
      <c r="J28" s="189"/>
      <c r="K28" s="188">
        <v>8</v>
      </c>
      <c r="L28" s="189"/>
      <c r="M28" s="208">
        <v>9</v>
      </c>
      <c r="N28" s="209"/>
      <c r="O28" s="64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</row>
    <row r="29" spans="1:26" s="2" customFormat="1" ht="12.75" customHeight="1" x14ac:dyDescent="0.2">
      <c r="A29" s="90"/>
      <c r="B29" s="73"/>
      <c r="C29" s="69"/>
      <c r="D29" s="210" t="s">
        <v>63</v>
      </c>
      <c r="E29" s="210"/>
      <c r="F29" s="211"/>
      <c r="G29" s="137"/>
      <c r="H29" s="71"/>
      <c r="I29" s="72"/>
      <c r="J29" s="72"/>
      <c r="K29" s="72"/>
      <c r="L29" s="72"/>
      <c r="M29" s="72"/>
      <c r="N29" s="74"/>
      <c r="O29" s="91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s="7" customFormat="1" x14ac:dyDescent="0.2">
      <c r="A30" s="67"/>
      <c r="B30" s="17">
        <v>1</v>
      </c>
      <c r="C30" s="139"/>
      <c r="D30" s="133"/>
      <c r="E30" s="160"/>
      <c r="F30" s="173"/>
      <c r="G30" s="119" t="str">
        <f>IF(ISBLANK($G$29)," ",IF(ISBLANK(H30)," ",H30+G29))</f>
        <v xml:space="preserve"> </v>
      </c>
      <c r="H30" s="53"/>
      <c r="I30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0" s="159"/>
      <c r="K30" s="144" t="str">
        <f>IF(I30=" "," ",IF(ISBLANK(H30)," ",I30*H30))</f>
        <v xml:space="preserve"> </v>
      </c>
      <c r="L30" s="145"/>
      <c r="M30" s="156"/>
      <c r="N30" s="157"/>
      <c r="O30" s="92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s="7" customFormat="1" x14ac:dyDescent="0.2">
      <c r="A31" s="67"/>
      <c r="B31" s="17">
        <v>2</v>
      </c>
      <c r="C31" s="139"/>
      <c r="D31" s="133"/>
      <c r="E31" s="174"/>
      <c r="F31" s="175"/>
      <c r="G31" s="119" t="str">
        <f t="shared" ref="G31:G49" si="0">IF(ISBLANK($G$29)," ",IF(ISBLANK(H31)," ",H31+G30))</f>
        <v xml:space="preserve"> </v>
      </c>
      <c r="H31" s="53"/>
      <c r="I31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1" s="159"/>
      <c r="K31" s="144" t="str">
        <f t="shared" ref="K31:K33" si="1">IF(I31=" "," ",IF(ISBLANK(H31)," ",I31*H31))</f>
        <v xml:space="preserve"> </v>
      </c>
      <c r="L31" s="145"/>
      <c r="M31" s="156"/>
      <c r="N31" s="157"/>
      <c r="O31" s="92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s="7" customFormat="1" x14ac:dyDescent="0.2">
      <c r="A32" s="67"/>
      <c r="B32" s="17">
        <v>3</v>
      </c>
      <c r="C32" s="139"/>
      <c r="D32" s="133"/>
      <c r="E32" s="160"/>
      <c r="F32" s="173"/>
      <c r="G32" s="119" t="str">
        <f t="shared" si="0"/>
        <v xml:space="preserve"> </v>
      </c>
      <c r="H32" s="53"/>
      <c r="I32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2" s="159"/>
      <c r="K32" s="144" t="str">
        <f t="shared" si="1"/>
        <v xml:space="preserve"> </v>
      </c>
      <c r="L32" s="145"/>
      <c r="M32" s="156"/>
      <c r="N32" s="157"/>
      <c r="O32" s="92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 s="7" customFormat="1" x14ac:dyDescent="0.2">
      <c r="A33" s="67"/>
      <c r="B33" s="17">
        <v>4</v>
      </c>
      <c r="C33" s="139"/>
      <c r="D33" s="133"/>
      <c r="E33" s="174"/>
      <c r="F33" s="175"/>
      <c r="G33" s="119" t="str">
        <f t="shared" si="0"/>
        <v xml:space="preserve"> </v>
      </c>
      <c r="H33" s="53"/>
      <c r="I33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3" s="159"/>
      <c r="K33" s="144" t="str">
        <f t="shared" si="1"/>
        <v xml:space="preserve"> </v>
      </c>
      <c r="L33" s="145"/>
      <c r="M33" s="156"/>
      <c r="N33" s="157"/>
      <c r="O33" s="92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1:26" x14ac:dyDescent="0.2">
      <c r="A34" s="67"/>
      <c r="B34" s="17">
        <v>5</v>
      </c>
      <c r="C34" s="139"/>
      <c r="D34" s="133"/>
      <c r="E34" s="160"/>
      <c r="F34" s="173"/>
      <c r="G34" s="119" t="str">
        <f t="shared" si="0"/>
        <v xml:space="preserve"> </v>
      </c>
      <c r="H34" s="53"/>
      <c r="I34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4" s="159"/>
      <c r="K34" s="144" t="str">
        <f t="shared" ref="K34:K40" si="2">IF(I34=" "," ",IF(ISBLANK(H34)," ",I34*H34))</f>
        <v xml:space="preserve"> </v>
      </c>
      <c r="L34" s="145"/>
      <c r="M34" s="156"/>
      <c r="N34" s="157"/>
      <c r="O34" s="6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x14ac:dyDescent="0.2">
      <c r="A35" s="67"/>
      <c r="B35" s="17">
        <v>6</v>
      </c>
      <c r="C35" s="139"/>
      <c r="D35" s="133"/>
      <c r="E35" s="174"/>
      <c r="F35" s="175"/>
      <c r="G35" s="119" t="str">
        <f t="shared" si="0"/>
        <v xml:space="preserve"> </v>
      </c>
      <c r="H35" s="53"/>
      <c r="I35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5" s="159"/>
      <c r="K35" s="144" t="str">
        <f t="shared" si="2"/>
        <v xml:space="preserve"> </v>
      </c>
      <c r="L35" s="145"/>
      <c r="M35" s="156"/>
      <c r="N35" s="157"/>
      <c r="O35" s="6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x14ac:dyDescent="0.2">
      <c r="A36" s="67"/>
      <c r="B36" s="17">
        <v>7</v>
      </c>
      <c r="C36" s="139"/>
      <c r="D36" s="133"/>
      <c r="E36" s="160"/>
      <c r="F36" s="173"/>
      <c r="G36" s="119" t="str">
        <f t="shared" si="0"/>
        <v xml:space="preserve"> </v>
      </c>
      <c r="H36" s="53"/>
      <c r="I36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6" s="159"/>
      <c r="K36" s="144" t="str">
        <f t="shared" si="2"/>
        <v xml:space="preserve"> </v>
      </c>
      <c r="L36" s="145"/>
      <c r="M36" s="156"/>
      <c r="N36" s="157"/>
      <c r="O36" s="6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x14ac:dyDescent="0.2">
      <c r="A37" s="67"/>
      <c r="B37" s="17">
        <v>8</v>
      </c>
      <c r="C37" s="139"/>
      <c r="D37" s="133"/>
      <c r="E37" s="174"/>
      <c r="F37" s="175"/>
      <c r="G37" s="119" t="str">
        <f t="shared" si="0"/>
        <v xml:space="preserve"> </v>
      </c>
      <c r="H37" s="53"/>
      <c r="I37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7" s="159"/>
      <c r="K37" s="144" t="str">
        <f t="shared" si="2"/>
        <v xml:space="preserve"> </v>
      </c>
      <c r="L37" s="145"/>
      <c r="M37" s="156"/>
      <c r="N37" s="157"/>
      <c r="O37" s="6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s="7" customFormat="1" x14ac:dyDescent="0.2">
      <c r="A38" s="67"/>
      <c r="B38" s="17">
        <v>9</v>
      </c>
      <c r="C38" s="139"/>
      <c r="D38" s="133"/>
      <c r="E38" s="160"/>
      <c r="F38" s="173"/>
      <c r="G38" s="119" t="str">
        <f t="shared" si="0"/>
        <v xml:space="preserve"> </v>
      </c>
      <c r="H38" s="53"/>
      <c r="I38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8" s="159"/>
      <c r="K38" s="144" t="str">
        <f t="shared" si="2"/>
        <v xml:space="preserve"> </v>
      </c>
      <c r="L38" s="145"/>
      <c r="M38" s="156"/>
      <c r="N38" s="157"/>
      <c r="O38" s="92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1:26" s="7" customFormat="1" x14ac:dyDescent="0.2">
      <c r="A39" s="67"/>
      <c r="B39" s="17">
        <v>10</v>
      </c>
      <c r="C39" s="139"/>
      <c r="D39" s="133"/>
      <c r="E39" s="174"/>
      <c r="F39" s="175"/>
      <c r="G39" s="119" t="str">
        <f t="shared" si="0"/>
        <v xml:space="preserve"> </v>
      </c>
      <c r="H39" s="53"/>
      <c r="I39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39" s="159"/>
      <c r="K39" s="144" t="str">
        <f t="shared" si="2"/>
        <v xml:space="preserve"> </v>
      </c>
      <c r="L39" s="145"/>
      <c r="M39" s="156"/>
      <c r="N39" s="157"/>
      <c r="O39" s="92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spans="1:26" s="7" customFormat="1" x14ac:dyDescent="0.2">
      <c r="A40" s="67"/>
      <c r="B40" s="17">
        <v>11</v>
      </c>
      <c r="C40" s="139"/>
      <c r="D40" s="133"/>
      <c r="E40" s="160"/>
      <c r="F40" s="173"/>
      <c r="G40" s="119" t="str">
        <f t="shared" si="0"/>
        <v xml:space="preserve"> </v>
      </c>
      <c r="H40" s="53"/>
      <c r="I40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0" s="159"/>
      <c r="K40" s="144" t="str">
        <f t="shared" si="2"/>
        <v xml:space="preserve"> </v>
      </c>
      <c r="L40" s="145"/>
      <c r="M40" s="156"/>
      <c r="N40" s="157"/>
      <c r="O40" s="92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spans="1:26" s="7" customFormat="1" x14ac:dyDescent="0.2">
      <c r="A41" s="67"/>
      <c r="B41" s="17">
        <v>12</v>
      </c>
      <c r="C41" s="139"/>
      <c r="D41" s="133"/>
      <c r="E41" s="174"/>
      <c r="F41" s="175"/>
      <c r="G41" s="119" t="str">
        <f t="shared" si="0"/>
        <v xml:space="preserve"> </v>
      </c>
      <c r="H41" s="53"/>
      <c r="I41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1" s="159"/>
      <c r="K41" s="144" t="str">
        <f t="shared" ref="K41:K49" si="3">IF(I41=" "," ",IF(ISBLANK(H41)," ",I41*H41))</f>
        <v xml:space="preserve"> </v>
      </c>
      <c r="L41" s="145"/>
      <c r="M41" s="156"/>
      <c r="N41" s="157"/>
      <c r="O41" s="92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1:26" x14ac:dyDescent="0.2">
      <c r="A42" s="67"/>
      <c r="B42" s="17">
        <v>13</v>
      </c>
      <c r="C42" s="140"/>
      <c r="D42" s="133"/>
      <c r="E42" s="160"/>
      <c r="F42" s="173"/>
      <c r="G42" s="119" t="str">
        <f t="shared" si="0"/>
        <v xml:space="preserve"> </v>
      </c>
      <c r="H42" s="53"/>
      <c r="I42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2" s="159"/>
      <c r="K42" s="144" t="str">
        <f t="shared" si="3"/>
        <v xml:space="preserve"> </v>
      </c>
      <c r="L42" s="145"/>
      <c r="M42" s="156"/>
      <c r="N42" s="157"/>
      <c r="O42" s="6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x14ac:dyDescent="0.2">
      <c r="A43" s="67"/>
      <c r="B43" s="17">
        <v>14</v>
      </c>
      <c r="C43" s="139"/>
      <c r="D43" s="133"/>
      <c r="E43" s="174"/>
      <c r="F43" s="175"/>
      <c r="G43" s="119" t="str">
        <f t="shared" si="0"/>
        <v xml:space="preserve"> </v>
      </c>
      <c r="H43" s="53"/>
      <c r="I43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3" s="159"/>
      <c r="K43" s="144" t="str">
        <f t="shared" si="3"/>
        <v xml:space="preserve"> </v>
      </c>
      <c r="L43" s="145"/>
      <c r="M43" s="156"/>
      <c r="N43" s="157"/>
      <c r="O43" s="6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s="7" customFormat="1" ht="12.75" customHeight="1" x14ac:dyDescent="0.2">
      <c r="A44" s="67"/>
      <c r="B44" s="17">
        <v>15</v>
      </c>
      <c r="C44" s="140"/>
      <c r="D44" s="133"/>
      <c r="E44" s="160"/>
      <c r="F44" s="161"/>
      <c r="G44" s="119" t="str">
        <f t="shared" si="0"/>
        <v xml:space="preserve"> </v>
      </c>
      <c r="H44" s="53"/>
      <c r="I44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4" s="159"/>
      <c r="K44" s="144" t="str">
        <f t="shared" si="3"/>
        <v xml:space="preserve"> </v>
      </c>
      <c r="L44" s="145"/>
      <c r="M44" s="156"/>
      <c r="N44" s="157"/>
      <c r="O44" s="92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26" s="7" customFormat="1" x14ac:dyDescent="0.2">
      <c r="A45" s="67"/>
      <c r="B45" s="17">
        <v>16</v>
      </c>
      <c r="C45" s="139"/>
      <c r="D45" s="133"/>
      <c r="E45" s="162"/>
      <c r="F45" s="163"/>
      <c r="G45" s="119" t="str">
        <f t="shared" si="0"/>
        <v xml:space="preserve"> </v>
      </c>
      <c r="H45" s="53"/>
      <c r="I45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5" s="159"/>
      <c r="K45" s="144" t="str">
        <f t="shared" si="3"/>
        <v xml:space="preserve"> </v>
      </c>
      <c r="L45" s="145"/>
      <c r="M45" s="156"/>
      <c r="N45" s="157"/>
      <c r="O45" s="92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 s="7" customFormat="1" x14ac:dyDescent="0.2">
      <c r="A46" s="67"/>
      <c r="B46" s="17">
        <v>17</v>
      </c>
      <c r="C46" s="139"/>
      <c r="D46" s="133"/>
      <c r="E46" s="160"/>
      <c r="F46" s="173"/>
      <c r="G46" s="119" t="str">
        <f t="shared" si="0"/>
        <v xml:space="preserve"> </v>
      </c>
      <c r="H46" s="53"/>
      <c r="I46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6" s="159"/>
      <c r="K46" s="144" t="str">
        <f t="shared" si="3"/>
        <v xml:space="preserve"> </v>
      </c>
      <c r="L46" s="145"/>
      <c r="M46" s="156"/>
      <c r="N46" s="157"/>
      <c r="O46" s="92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1:26" s="7" customFormat="1" x14ac:dyDescent="0.2">
      <c r="A47" s="67"/>
      <c r="B47" s="17">
        <v>18</v>
      </c>
      <c r="C47" s="139"/>
      <c r="D47" s="133"/>
      <c r="E47" s="174"/>
      <c r="F47" s="175"/>
      <c r="G47" s="119" t="str">
        <f t="shared" si="0"/>
        <v xml:space="preserve"> </v>
      </c>
      <c r="H47" s="53"/>
      <c r="I47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7" s="159"/>
      <c r="K47" s="144" t="str">
        <f t="shared" si="3"/>
        <v xml:space="preserve"> </v>
      </c>
      <c r="L47" s="145"/>
      <c r="M47" s="156"/>
      <c r="N47" s="157"/>
      <c r="O47" s="92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1:26" s="7" customFormat="1" x14ac:dyDescent="0.2">
      <c r="A48" s="67"/>
      <c r="B48" s="17">
        <v>19</v>
      </c>
      <c r="C48" s="139"/>
      <c r="D48" s="133"/>
      <c r="E48" s="160"/>
      <c r="F48" s="173"/>
      <c r="G48" s="119" t="str">
        <f t="shared" si="0"/>
        <v xml:space="preserve"> </v>
      </c>
      <c r="H48" s="53"/>
      <c r="I48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8" s="159"/>
      <c r="K48" s="144" t="str">
        <f t="shared" si="3"/>
        <v xml:space="preserve"> </v>
      </c>
      <c r="L48" s="145"/>
      <c r="M48" s="156"/>
      <c r="N48" s="157"/>
      <c r="O48" s="92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26" s="7" customFormat="1" ht="13.5" thickBot="1" x14ac:dyDescent="0.25">
      <c r="A49" s="67"/>
      <c r="B49" s="18">
        <v>20</v>
      </c>
      <c r="C49" s="139"/>
      <c r="D49" s="133"/>
      <c r="E49" s="174"/>
      <c r="F49" s="175"/>
      <c r="G49" s="119" t="str">
        <f t="shared" si="0"/>
        <v xml:space="preserve"> </v>
      </c>
      <c r="H49" s="53"/>
      <c r="I49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49" s="159"/>
      <c r="K49" s="144" t="str">
        <f t="shared" si="3"/>
        <v xml:space="preserve"> </v>
      </c>
      <c r="L49" s="145"/>
      <c r="M49" s="156"/>
      <c r="N49" s="157"/>
      <c r="O49" s="92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s="7" customFormat="1" x14ac:dyDescent="0.2">
      <c r="A50" s="67"/>
      <c r="B50" s="102"/>
      <c r="C50" s="103"/>
      <c r="D50" s="104"/>
      <c r="E50" s="105"/>
      <c r="F50" s="105"/>
      <c r="G50" s="120"/>
      <c r="H50" s="106"/>
      <c r="I50" s="135"/>
      <c r="J50" s="135"/>
      <c r="K50" s="107"/>
      <c r="L50" s="107"/>
      <c r="M50" s="108"/>
      <c r="N50" s="108"/>
      <c r="O50" s="92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s="7" customFormat="1" ht="13.5" thickBot="1" x14ac:dyDescent="0.25">
      <c r="A51" s="67"/>
      <c r="B51" s="109"/>
      <c r="C51" s="110"/>
      <c r="D51" s="111"/>
      <c r="E51" s="112"/>
      <c r="F51" s="112"/>
      <c r="G51" s="121"/>
      <c r="H51" s="113"/>
      <c r="I51" s="136"/>
      <c r="J51" s="136"/>
      <c r="K51" s="61"/>
      <c r="L51" s="61"/>
      <c r="M51" s="114"/>
      <c r="N51" s="114"/>
      <c r="O51" s="92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 s="7" customFormat="1" x14ac:dyDescent="0.2">
      <c r="A52" s="67"/>
      <c r="B52" s="58">
        <v>21</v>
      </c>
      <c r="C52" s="139"/>
      <c r="D52" s="133"/>
      <c r="E52" s="160"/>
      <c r="F52" s="173"/>
      <c r="G52" s="119" t="str">
        <f>IF(ISBLANK($G$29)," ",IF(ISBLANK(H52)," ",H52+G49))</f>
        <v xml:space="preserve"> </v>
      </c>
      <c r="H52" s="53"/>
      <c r="I52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52" s="159"/>
      <c r="K52" s="144" t="str">
        <f t="shared" ref="K52" si="4">IF(I52=" "," ",IF(ISBLANK(H52)," ",I52*H52))</f>
        <v xml:space="preserve"> </v>
      </c>
      <c r="L52" s="145"/>
      <c r="M52" s="156"/>
      <c r="N52" s="157"/>
      <c r="O52" s="92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26" s="7" customFormat="1" x14ac:dyDescent="0.2">
      <c r="A53" s="67"/>
      <c r="B53" s="17">
        <v>22</v>
      </c>
      <c r="C53" s="139"/>
      <c r="D53" s="133"/>
      <c r="E53" s="174"/>
      <c r="F53" s="175"/>
      <c r="G53" s="119" t="str">
        <f t="shared" ref="G53:G81" si="5">IF(ISBLANK($G$29)," ",IF(ISBLANK(H53)," ",H53+G52))</f>
        <v xml:space="preserve"> </v>
      </c>
      <c r="H53" s="53"/>
      <c r="I53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53" s="159"/>
      <c r="K53" s="144" t="str">
        <f t="shared" ref="K53:K81" si="6">IF(I53=" "," ",IF(ISBLANK(H53)," ",I53*H53))</f>
        <v xml:space="preserve"> </v>
      </c>
      <c r="L53" s="145"/>
      <c r="M53" s="156"/>
      <c r="N53" s="157"/>
      <c r="O53" s="92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spans="1:26" s="7" customFormat="1" x14ac:dyDescent="0.2">
      <c r="A54" s="67"/>
      <c r="B54" s="17">
        <v>23</v>
      </c>
      <c r="C54" s="143"/>
      <c r="D54" s="133"/>
      <c r="E54" s="160"/>
      <c r="F54" s="173"/>
      <c r="G54" s="119" t="str">
        <f t="shared" si="5"/>
        <v xml:space="preserve"> </v>
      </c>
      <c r="H54" s="53"/>
      <c r="I54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54" s="159"/>
      <c r="K54" s="144" t="str">
        <f t="shared" si="6"/>
        <v xml:space="preserve"> </v>
      </c>
      <c r="L54" s="145"/>
      <c r="M54" s="156"/>
      <c r="N54" s="157"/>
      <c r="O54" s="92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26" s="7" customFormat="1" x14ac:dyDescent="0.2">
      <c r="A55" s="67"/>
      <c r="B55" s="17">
        <v>24</v>
      </c>
      <c r="C55" s="139"/>
      <c r="D55" s="133"/>
      <c r="E55" s="174"/>
      <c r="F55" s="175"/>
      <c r="G55" s="119" t="str">
        <f t="shared" si="5"/>
        <v xml:space="preserve"> </v>
      </c>
      <c r="H55" s="53"/>
      <c r="I55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55" s="159"/>
      <c r="K55" s="144" t="str">
        <f t="shared" si="6"/>
        <v xml:space="preserve"> </v>
      </c>
      <c r="L55" s="145"/>
      <c r="M55" s="156"/>
      <c r="N55" s="157"/>
      <c r="O55" s="92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spans="1:26" x14ac:dyDescent="0.2">
      <c r="A56" s="67"/>
      <c r="B56" s="17">
        <v>25</v>
      </c>
      <c r="C56" s="139"/>
      <c r="D56" s="133"/>
      <c r="E56" s="160"/>
      <c r="F56" s="173"/>
      <c r="G56" s="119" t="str">
        <f t="shared" si="5"/>
        <v xml:space="preserve"> </v>
      </c>
      <c r="H56" s="53"/>
      <c r="I56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56" s="159"/>
      <c r="K56" s="144" t="str">
        <f t="shared" si="6"/>
        <v xml:space="preserve"> </v>
      </c>
      <c r="L56" s="145"/>
      <c r="M56" s="156"/>
      <c r="N56" s="157"/>
      <c r="O56" s="6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x14ac:dyDescent="0.2">
      <c r="A57" s="67"/>
      <c r="B57" s="17">
        <v>26</v>
      </c>
      <c r="C57" s="139"/>
      <c r="D57" s="133"/>
      <c r="E57" s="174"/>
      <c r="F57" s="175"/>
      <c r="G57" s="119" t="str">
        <f t="shared" si="5"/>
        <v xml:space="preserve"> </v>
      </c>
      <c r="H57" s="53"/>
      <c r="I57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57" s="159"/>
      <c r="K57" s="144" t="str">
        <f t="shared" si="6"/>
        <v xml:space="preserve"> </v>
      </c>
      <c r="L57" s="145"/>
      <c r="M57" s="156"/>
      <c r="N57" s="157"/>
      <c r="O57" s="6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x14ac:dyDescent="0.2">
      <c r="A58" s="67"/>
      <c r="B58" s="17">
        <v>27</v>
      </c>
      <c r="C58" s="139"/>
      <c r="D58" s="133"/>
      <c r="E58" s="160"/>
      <c r="F58" s="173"/>
      <c r="G58" s="119" t="str">
        <f t="shared" si="5"/>
        <v xml:space="preserve"> </v>
      </c>
      <c r="H58" s="53"/>
      <c r="I58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58" s="159"/>
      <c r="K58" s="144" t="str">
        <f t="shared" si="6"/>
        <v xml:space="preserve"> </v>
      </c>
      <c r="L58" s="145"/>
      <c r="M58" s="156"/>
      <c r="N58" s="157"/>
      <c r="O58" s="6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x14ac:dyDescent="0.2">
      <c r="A59" s="67"/>
      <c r="B59" s="17">
        <v>28</v>
      </c>
      <c r="C59" s="139"/>
      <c r="D59" s="133"/>
      <c r="E59" s="174"/>
      <c r="F59" s="175"/>
      <c r="G59" s="119" t="str">
        <f t="shared" si="5"/>
        <v xml:space="preserve"> </v>
      </c>
      <c r="H59" s="142"/>
      <c r="I59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59" s="159"/>
      <c r="K59" s="144" t="str">
        <f t="shared" si="6"/>
        <v xml:space="preserve"> </v>
      </c>
      <c r="L59" s="145"/>
      <c r="M59" s="156"/>
      <c r="N59" s="157"/>
      <c r="O59" s="6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s="7" customFormat="1" x14ac:dyDescent="0.2">
      <c r="A60" s="67"/>
      <c r="B60" s="17">
        <v>29</v>
      </c>
      <c r="C60" s="139"/>
      <c r="D60" s="133"/>
      <c r="E60" s="160"/>
      <c r="F60" s="173"/>
      <c r="G60" s="119" t="str">
        <f t="shared" si="5"/>
        <v xml:space="preserve"> </v>
      </c>
      <c r="H60" s="53"/>
      <c r="I60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0" s="159"/>
      <c r="K60" s="144" t="str">
        <f t="shared" si="6"/>
        <v xml:space="preserve"> </v>
      </c>
      <c r="L60" s="145"/>
      <c r="M60" s="156"/>
      <c r="N60" s="157"/>
      <c r="O60" s="92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1:26" s="7" customFormat="1" x14ac:dyDescent="0.2">
      <c r="A61" s="67"/>
      <c r="B61" s="17">
        <v>30</v>
      </c>
      <c r="C61" s="139"/>
      <c r="D61" s="133"/>
      <c r="E61" s="174"/>
      <c r="F61" s="175"/>
      <c r="G61" s="119" t="str">
        <f t="shared" si="5"/>
        <v xml:space="preserve"> </v>
      </c>
      <c r="H61" s="53"/>
      <c r="I61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1" s="159"/>
      <c r="K61" s="144" t="str">
        <f t="shared" si="6"/>
        <v xml:space="preserve"> </v>
      </c>
      <c r="L61" s="145"/>
      <c r="M61" s="156"/>
      <c r="N61" s="157"/>
      <c r="O61" s="92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1:26" s="7" customFormat="1" x14ac:dyDescent="0.2">
      <c r="A62" s="67"/>
      <c r="B62" s="17">
        <v>31</v>
      </c>
      <c r="C62" s="139"/>
      <c r="D62" s="133"/>
      <c r="E62" s="160"/>
      <c r="F62" s="173"/>
      <c r="G62" s="119" t="str">
        <f t="shared" si="5"/>
        <v xml:space="preserve"> </v>
      </c>
      <c r="H62" s="53"/>
      <c r="I62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2" s="159"/>
      <c r="K62" s="144" t="str">
        <f t="shared" si="6"/>
        <v xml:space="preserve"> </v>
      </c>
      <c r="L62" s="145"/>
      <c r="M62" s="156"/>
      <c r="N62" s="157"/>
      <c r="O62" s="92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spans="1:26" s="7" customFormat="1" x14ac:dyDescent="0.2">
      <c r="A63" s="67"/>
      <c r="B63" s="17">
        <v>32</v>
      </c>
      <c r="C63" s="139"/>
      <c r="D63" s="133"/>
      <c r="E63" s="174"/>
      <c r="F63" s="175"/>
      <c r="G63" s="119" t="str">
        <f t="shared" si="5"/>
        <v xml:space="preserve"> </v>
      </c>
      <c r="H63" s="53"/>
      <c r="I63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3" s="159"/>
      <c r="K63" s="144" t="str">
        <f t="shared" si="6"/>
        <v xml:space="preserve"> </v>
      </c>
      <c r="L63" s="145"/>
      <c r="M63" s="156"/>
      <c r="N63" s="157"/>
      <c r="O63" s="92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spans="1:26" x14ac:dyDescent="0.2">
      <c r="A64" s="67"/>
      <c r="B64" s="17">
        <v>33</v>
      </c>
      <c r="C64" s="139"/>
      <c r="D64" s="133"/>
      <c r="E64" s="160"/>
      <c r="F64" s="173"/>
      <c r="G64" s="119" t="str">
        <f t="shared" si="5"/>
        <v xml:space="preserve"> </v>
      </c>
      <c r="H64" s="53"/>
      <c r="I64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4" s="159"/>
      <c r="K64" s="144" t="str">
        <f t="shared" si="6"/>
        <v xml:space="preserve"> </v>
      </c>
      <c r="L64" s="145"/>
      <c r="M64" s="156"/>
      <c r="N64" s="157"/>
      <c r="O64" s="6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x14ac:dyDescent="0.2">
      <c r="A65" s="67"/>
      <c r="B65" s="17">
        <v>34</v>
      </c>
      <c r="C65" s="139"/>
      <c r="D65" s="133"/>
      <c r="E65" s="174"/>
      <c r="F65" s="175"/>
      <c r="G65" s="119" t="str">
        <f t="shared" si="5"/>
        <v xml:space="preserve"> </v>
      </c>
      <c r="H65" s="53"/>
      <c r="I65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5" s="159"/>
      <c r="K65" s="144" t="str">
        <f t="shared" si="6"/>
        <v xml:space="preserve"> </v>
      </c>
      <c r="L65" s="145"/>
      <c r="M65" s="156"/>
      <c r="N65" s="157"/>
      <c r="O65" s="6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s="7" customFormat="1" x14ac:dyDescent="0.2">
      <c r="A66" s="67"/>
      <c r="B66" s="17">
        <v>35</v>
      </c>
      <c r="C66" s="139"/>
      <c r="D66" s="133"/>
      <c r="E66" s="160"/>
      <c r="F66" s="173"/>
      <c r="G66" s="119" t="str">
        <f t="shared" si="5"/>
        <v xml:space="preserve"> </v>
      </c>
      <c r="H66" s="53"/>
      <c r="I66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6" s="159"/>
      <c r="K66" s="144" t="str">
        <f t="shared" si="6"/>
        <v xml:space="preserve"> </v>
      </c>
      <c r="L66" s="145"/>
      <c r="M66" s="156"/>
      <c r="N66" s="157"/>
      <c r="O66" s="92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1:26" s="7" customFormat="1" x14ac:dyDescent="0.2">
      <c r="A67" s="67"/>
      <c r="B67" s="17">
        <v>36</v>
      </c>
      <c r="C67" s="139"/>
      <c r="D67" s="133"/>
      <c r="E67" s="174"/>
      <c r="F67" s="175"/>
      <c r="G67" s="119" t="str">
        <f t="shared" si="5"/>
        <v xml:space="preserve"> </v>
      </c>
      <c r="H67" s="53"/>
      <c r="I67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7" s="159"/>
      <c r="K67" s="144" t="str">
        <f t="shared" si="6"/>
        <v xml:space="preserve"> </v>
      </c>
      <c r="L67" s="145"/>
      <c r="M67" s="156"/>
      <c r="N67" s="157"/>
      <c r="O67" s="92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1:26" s="7" customFormat="1" x14ac:dyDescent="0.2">
      <c r="A68" s="67"/>
      <c r="B68" s="17">
        <v>37</v>
      </c>
      <c r="C68" s="139"/>
      <c r="D68" s="133"/>
      <c r="E68" s="160"/>
      <c r="F68" s="173"/>
      <c r="G68" s="119" t="str">
        <f t="shared" si="5"/>
        <v xml:space="preserve"> </v>
      </c>
      <c r="H68" s="53"/>
      <c r="I68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8" s="159"/>
      <c r="K68" s="144" t="str">
        <f t="shared" si="6"/>
        <v xml:space="preserve"> </v>
      </c>
      <c r="L68" s="145"/>
      <c r="M68" s="156"/>
      <c r="N68" s="157"/>
      <c r="O68" s="92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1:26" s="7" customFormat="1" x14ac:dyDescent="0.2">
      <c r="A69" s="67"/>
      <c r="B69" s="17">
        <v>38</v>
      </c>
      <c r="C69" s="139"/>
      <c r="D69" s="133"/>
      <c r="E69" s="174"/>
      <c r="F69" s="175"/>
      <c r="G69" s="119" t="str">
        <f t="shared" si="5"/>
        <v xml:space="preserve"> </v>
      </c>
      <c r="H69" s="53"/>
      <c r="I69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69" s="159"/>
      <c r="K69" s="144" t="str">
        <f t="shared" si="6"/>
        <v xml:space="preserve"> </v>
      </c>
      <c r="L69" s="145"/>
      <c r="M69" s="156"/>
      <c r="N69" s="157"/>
      <c r="O69" s="92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1:26" s="7" customFormat="1" x14ac:dyDescent="0.2">
      <c r="A70" s="67"/>
      <c r="B70" s="17">
        <v>39</v>
      </c>
      <c r="C70" s="139"/>
      <c r="D70" s="133"/>
      <c r="E70" s="160"/>
      <c r="F70" s="173"/>
      <c r="G70" s="119" t="str">
        <f t="shared" si="5"/>
        <v xml:space="preserve"> </v>
      </c>
      <c r="H70" s="53"/>
      <c r="I70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0" s="159"/>
      <c r="K70" s="144" t="str">
        <f t="shared" si="6"/>
        <v xml:space="preserve"> </v>
      </c>
      <c r="L70" s="145"/>
      <c r="M70" s="156"/>
      <c r="N70" s="157"/>
      <c r="O70" s="92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1:26" s="7" customFormat="1" x14ac:dyDescent="0.2">
      <c r="A71" s="67"/>
      <c r="B71" s="17">
        <v>40</v>
      </c>
      <c r="C71" s="139"/>
      <c r="D71" s="133"/>
      <c r="E71" s="174"/>
      <c r="F71" s="175"/>
      <c r="G71" s="119" t="str">
        <f t="shared" si="5"/>
        <v xml:space="preserve"> </v>
      </c>
      <c r="H71" s="53"/>
      <c r="I71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1" s="159"/>
      <c r="K71" s="144" t="str">
        <f t="shared" si="6"/>
        <v xml:space="preserve"> </v>
      </c>
      <c r="L71" s="145"/>
      <c r="M71" s="156"/>
      <c r="N71" s="157"/>
      <c r="O71" s="92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 s="7" customFormat="1" x14ac:dyDescent="0.2">
      <c r="A72" s="67"/>
      <c r="B72" s="17">
        <v>41</v>
      </c>
      <c r="C72" s="139"/>
      <c r="D72" s="133"/>
      <c r="E72" s="160"/>
      <c r="F72" s="173"/>
      <c r="G72" s="119" t="str">
        <f t="shared" si="5"/>
        <v xml:space="preserve"> </v>
      </c>
      <c r="H72" s="53"/>
      <c r="I72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2" s="159"/>
      <c r="K72" s="144" t="str">
        <f t="shared" si="6"/>
        <v xml:space="preserve"> </v>
      </c>
      <c r="L72" s="145"/>
      <c r="M72" s="156"/>
      <c r="N72" s="157"/>
      <c r="O72" s="92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1:26" s="7" customFormat="1" x14ac:dyDescent="0.2">
      <c r="A73" s="67"/>
      <c r="B73" s="17">
        <v>42</v>
      </c>
      <c r="C73" s="139"/>
      <c r="D73" s="133"/>
      <c r="E73" s="174"/>
      <c r="F73" s="175"/>
      <c r="G73" s="119" t="str">
        <f t="shared" si="5"/>
        <v xml:space="preserve"> </v>
      </c>
      <c r="H73" s="53"/>
      <c r="I73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3" s="159"/>
      <c r="K73" s="144" t="str">
        <f t="shared" si="6"/>
        <v xml:space="preserve"> </v>
      </c>
      <c r="L73" s="145"/>
      <c r="M73" s="156"/>
      <c r="N73" s="157"/>
      <c r="O73" s="92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spans="1:26" x14ac:dyDescent="0.2">
      <c r="A74" s="67"/>
      <c r="B74" s="17">
        <v>43</v>
      </c>
      <c r="C74" s="46"/>
      <c r="D74" s="47"/>
      <c r="E74" s="205"/>
      <c r="F74" s="173"/>
      <c r="G74" s="119" t="str">
        <f t="shared" si="5"/>
        <v xml:space="preserve"> </v>
      </c>
      <c r="H74" s="53"/>
      <c r="I74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4" s="159"/>
      <c r="K74" s="144" t="str">
        <f t="shared" si="6"/>
        <v xml:space="preserve"> </v>
      </c>
      <c r="L74" s="145"/>
      <c r="M74" s="156"/>
      <c r="N74" s="157"/>
      <c r="O74" s="6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x14ac:dyDescent="0.2">
      <c r="A75" s="67"/>
      <c r="B75" s="17">
        <v>44</v>
      </c>
      <c r="C75" s="46"/>
      <c r="D75" s="47"/>
      <c r="E75" s="174"/>
      <c r="F75" s="175"/>
      <c r="G75" s="119" t="str">
        <f t="shared" si="5"/>
        <v xml:space="preserve"> </v>
      </c>
      <c r="H75" s="53"/>
      <c r="I75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5" s="159"/>
      <c r="K75" s="144" t="str">
        <f t="shared" si="6"/>
        <v xml:space="preserve"> </v>
      </c>
      <c r="L75" s="145"/>
      <c r="M75" s="156"/>
      <c r="N75" s="157"/>
      <c r="O75" s="6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x14ac:dyDescent="0.2">
      <c r="A76" s="67"/>
      <c r="B76" s="17">
        <v>45</v>
      </c>
      <c r="C76" s="46"/>
      <c r="D76" s="47"/>
      <c r="E76" s="205"/>
      <c r="F76" s="173"/>
      <c r="G76" s="119" t="str">
        <f t="shared" si="5"/>
        <v xml:space="preserve"> </v>
      </c>
      <c r="H76" s="53"/>
      <c r="I76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6" s="159"/>
      <c r="K76" s="144" t="str">
        <f t="shared" si="6"/>
        <v xml:space="preserve"> </v>
      </c>
      <c r="L76" s="145"/>
      <c r="M76" s="156"/>
      <c r="N76" s="157"/>
      <c r="O76" s="6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x14ac:dyDescent="0.2">
      <c r="A77" s="67"/>
      <c r="B77" s="17">
        <v>46</v>
      </c>
      <c r="C77" s="46"/>
      <c r="D77" s="47"/>
      <c r="E77" s="174"/>
      <c r="F77" s="175"/>
      <c r="G77" s="119" t="str">
        <f t="shared" si="5"/>
        <v xml:space="preserve"> </v>
      </c>
      <c r="H77" s="53"/>
      <c r="I77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7" s="159"/>
      <c r="K77" s="144" t="str">
        <f t="shared" si="6"/>
        <v xml:space="preserve"> </v>
      </c>
      <c r="L77" s="145"/>
      <c r="M77" s="156"/>
      <c r="N77" s="157"/>
      <c r="O77" s="6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s="7" customFormat="1" x14ac:dyDescent="0.2">
      <c r="A78" s="67"/>
      <c r="B78" s="17">
        <v>47</v>
      </c>
      <c r="C78" s="46"/>
      <c r="D78" s="47"/>
      <c r="E78" s="205"/>
      <c r="F78" s="173"/>
      <c r="G78" s="119" t="str">
        <f t="shared" si="5"/>
        <v xml:space="preserve"> </v>
      </c>
      <c r="H78" s="53"/>
      <c r="I78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8" s="159"/>
      <c r="K78" s="144" t="str">
        <f t="shared" si="6"/>
        <v xml:space="preserve"> </v>
      </c>
      <c r="L78" s="145"/>
      <c r="M78" s="156"/>
      <c r="N78" s="157"/>
      <c r="O78" s="92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spans="1:26" s="7" customFormat="1" x14ac:dyDescent="0.2">
      <c r="A79" s="67"/>
      <c r="B79" s="17">
        <v>48</v>
      </c>
      <c r="C79" s="46"/>
      <c r="D79" s="47"/>
      <c r="E79" s="174"/>
      <c r="F79" s="175"/>
      <c r="G79" s="119" t="str">
        <f t="shared" si="5"/>
        <v xml:space="preserve"> </v>
      </c>
      <c r="H79" s="53"/>
      <c r="I79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79" s="159"/>
      <c r="K79" s="144" t="str">
        <f t="shared" si="6"/>
        <v xml:space="preserve"> </v>
      </c>
      <c r="L79" s="145"/>
      <c r="M79" s="156"/>
      <c r="N79" s="157"/>
      <c r="O79" s="92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spans="1:26" s="7" customFormat="1" x14ac:dyDescent="0.2">
      <c r="A80" s="67"/>
      <c r="B80" s="17">
        <v>49</v>
      </c>
      <c r="C80" s="46"/>
      <c r="D80" s="47"/>
      <c r="E80" s="205"/>
      <c r="F80" s="173"/>
      <c r="G80" s="119" t="str">
        <f t="shared" si="5"/>
        <v xml:space="preserve"> </v>
      </c>
      <c r="H80" s="53"/>
      <c r="I80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80" s="159"/>
      <c r="K80" s="144" t="str">
        <f t="shared" si="6"/>
        <v xml:space="preserve"> </v>
      </c>
      <c r="L80" s="145"/>
      <c r="M80" s="156"/>
      <c r="N80" s="157"/>
      <c r="O80" s="92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spans="1:26" s="7" customFormat="1" ht="13.5" thickBot="1" x14ac:dyDescent="0.25">
      <c r="A81" s="67"/>
      <c r="B81" s="17">
        <v>50</v>
      </c>
      <c r="C81" s="46"/>
      <c r="D81" s="47"/>
      <c r="E81" s="174"/>
      <c r="F81" s="175"/>
      <c r="G81" s="119" t="str">
        <f t="shared" si="5"/>
        <v xml:space="preserve"> </v>
      </c>
      <c r="H81" s="53"/>
      <c r="I81" s="158" t="str">
        <f>IF(ISBLANK($M$22)," ",IF($M$22="motorower",'Kilometrówka - Stawki'!$E$12,IF($M$22="motocykl",'Kilometrówka - Stawki'!$D$12,IF($M$22&gt;900,'Kilometrówka - Stawki'!$C$12,'Kilometrówka - Stawki'!$B$12))))</f>
        <v xml:space="preserve"> </v>
      </c>
      <c r="J81" s="159"/>
      <c r="K81" s="144" t="str">
        <f t="shared" si="6"/>
        <v xml:space="preserve"> </v>
      </c>
      <c r="L81" s="145"/>
      <c r="M81" s="156"/>
      <c r="N81" s="157"/>
      <c r="O81" s="92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spans="1:26" ht="13.5" thickBot="1" x14ac:dyDescent="0.25">
      <c r="A82" s="68"/>
      <c r="B82" s="65"/>
      <c r="C82" s="66"/>
      <c r="D82" s="66"/>
      <c r="E82" s="214" t="s">
        <v>75</v>
      </c>
      <c r="F82" s="215"/>
      <c r="G82" s="141">
        <f>IF(ISBLANK(H30),G29,LOOKUP(2^99,G30:G81))</f>
        <v>0</v>
      </c>
      <c r="H82" s="62">
        <f>SUM(H30:H81)</f>
        <v>0</v>
      </c>
      <c r="I82" s="148"/>
      <c r="J82" s="149"/>
      <c r="K82" s="146">
        <f>SUM(K30:L81)</f>
        <v>0</v>
      </c>
      <c r="L82" s="147"/>
      <c r="M82" s="212"/>
      <c r="N82" s="213"/>
      <c r="O82" s="75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ht="11.25" customHeight="1" x14ac:dyDescent="0.2">
      <c r="A83" s="63"/>
      <c r="B83" s="63"/>
      <c r="C83" s="63"/>
      <c r="D83" s="63"/>
      <c r="E83" s="63"/>
      <c r="F83" s="63"/>
      <c r="G83" s="122"/>
      <c r="H83" s="86"/>
      <c r="I83" s="63"/>
      <c r="J83" s="63"/>
      <c r="K83" s="63"/>
      <c r="L83" s="87"/>
      <c r="M83" s="63"/>
      <c r="N83" s="63"/>
      <c r="O83" s="6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x14ac:dyDescent="0.2">
      <c r="A84" s="85"/>
      <c r="B84" s="85"/>
      <c r="C84" s="85"/>
      <c r="D84" s="85"/>
      <c r="E84" s="85"/>
      <c r="F84" s="85"/>
      <c r="G84" s="85"/>
      <c r="H84" s="83"/>
      <c r="I84" s="85"/>
      <c r="J84" s="85"/>
      <c r="K84" s="85"/>
      <c r="L84" s="84"/>
      <c r="M84" s="85"/>
      <c r="N84" s="85"/>
      <c r="O84" s="85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ht="13.5" x14ac:dyDescent="0.2">
      <c r="A85" s="85"/>
      <c r="B85" s="85"/>
      <c r="C85" s="85"/>
      <c r="D85" s="85"/>
      <c r="E85" s="85"/>
      <c r="F85" s="89" t="s">
        <v>66</v>
      </c>
      <c r="G85" s="85"/>
      <c r="H85" s="4"/>
      <c r="I85" s="14"/>
      <c r="J85" s="15"/>
      <c r="K85" s="16"/>
      <c r="L85" s="16"/>
      <c r="M85" s="16"/>
      <c r="N85" s="85"/>
      <c r="O85" s="85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ht="13.5" x14ac:dyDescent="0.2">
      <c r="A86" s="85"/>
      <c r="B86" s="85"/>
      <c r="C86" s="85"/>
      <c r="D86" s="85"/>
      <c r="E86" s="85"/>
      <c r="F86" s="85"/>
      <c r="G86" s="85"/>
      <c r="H86" s="166"/>
      <c r="I86" s="166"/>
      <c r="J86" s="15"/>
      <c r="K86" s="16"/>
      <c r="L86" s="166"/>
      <c r="M86" s="166"/>
      <c r="N86" s="166"/>
      <c r="O86" s="85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x14ac:dyDescent="0.2">
      <c r="A87" s="85"/>
      <c r="B87" s="85"/>
      <c r="C87" s="85"/>
      <c r="D87" s="85"/>
      <c r="E87" s="85"/>
      <c r="F87" s="85"/>
      <c r="G87" s="85"/>
      <c r="H87" s="206" t="s">
        <v>34</v>
      </c>
      <c r="I87" s="207"/>
      <c r="J87" s="3"/>
      <c r="K87" s="3"/>
      <c r="L87" s="206" t="s">
        <v>65</v>
      </c>
      <c r="M87" s="207"/>
      <c r="N87" s="207"/>
      <c r="O87" s="85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x14ac:dyDescent="0.2">
      <c r="A88" s="85"/>
      <c r="B88" s="85"/>
      <c r="C88" s="85"/>
      <c r="D88" s="85"/>
      <c r="E88" s="85"/>
      <c r="F88" s="85"/>
      <c r="G88" s="85"/>
      <c r="H88" s="101"/>
      <c r="I88" s="88"/>
      <c r="J88" s="3"/>
      <c r="K88" s="3"/>
      <c r="L88" s="101"/>
      <c r="M88" s="88"/>
      <c r="N88" s="88"/>
      <c r="O88" s="85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x14ac:dyDescent="0.2">
      <c r="A89" s="93"/>
      <c r="B89" s="93"/>
      <c r="C89" s="93"/>
      <c r="D89" s="93"/>
      <c r="E89" s="93"/>
      <c r="F89" s="93"/>
      <c r="G89" s="93"/>
      <c r="H89" s="123"/>
      <c r="I89" s="123"/>
      <c r="J89" s="123"/>
      <c r="K89" s="123"/>
      <c r="L89" s="123"/>
      <c r="M89" s="123"/>
      <c r="N89" s="123"/>
      <c r="O89" s="9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x14ac:dyDescent="0.2">
      <c r="A90" s="93"/>
      <c r="B90" s="93"/>
      <c r="C90" s="93"/>
      <c r="D90" s="93"/>
      <c r="E90" s="93"/>
      <c r="F90" s="93"/>
      <c r="G90" s="93"/>
      <c r="H90" s="128"/>
      <c r="I90" s="93"/>
      <c r="J90" s="93"/>
      <c r="K90" s="93"/>
      <c r="L90" s="129"/>
      <c r="M90" s="93"/>
      <c r="N90" s="93"/>
      <c r="O90" s="9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x14ac:dyDescent="0.2">
      <c r="A91" s="93"/>
      <c r="B91" s="93"/>
      <c r="C91" s="93"/>
      <c r="D91" s="93"/>
      <c r="E91" s="93"/>
      <c r="F91" s="93"/>
      <c r="G91" s="93"/>
      <c r="H91" s="128"/>
      <c r="I91" s="93"/>
      <c r="J91" s="93"/>
      <c r="K91" s="93"/>
      <c r="L91" s="129"/>
      <c r="M91" s="93"/>
      <c r="N91" s="93"/>
      <c r="O91" s="9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x14ac:dyDescent="0.2">
      <c r="A92" s="93"/>
      <c r="B92" s="93"/>
      <c r="C92" s="93"/>
      <c r="D92" s="93"/>
      <c r="E92" s="93"/>
      <c r="F92" s="93"/>
      <c r="G92" s="93"/>
      <c r="H92" s="128"/>
      <c r="I92" s="93"/>
      <c r="J92" s="93"/>
      <c r="K92" s="93"/>
      <c r="L92" s="129"/>
      <c r="M92" s="93"/>
      <c r="N92" s="93"/>
      <c r="O92" s="9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 x14ac:dyDescent="0.2">
      <c r="A93" s="93"/>
      <c r="B93" s="93"/>
      <c r="C93" s="93"/>
      <c r="D93" s="93"/>
      <c r="E93" s="93"/>
      <c r="F93" s="93"/>
      <c r="G93" s="93"/>
      <c r="H93" s="128"/>
      <c r="I93" s="93"/>
      <c r="J93" s="93"/>
      <c r="K93" s="93"/>
      <c r="L93" s="129"/>
      <c r="M93" s="93"/>
      <c r="N93" s="93"/>
      <c r="O93" s="9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x14ac:dyDescent="0.2">
      <c r="A94" s="93"/>
      <c r="B94" s="93"/>
      <c r="C94" s="93"/>
      <c r="D94" s="93"/>
      <c r="E94" s="93"/>
      <c r="F94" s="93"/>
      <c r="G94" s="93"/>
      <c r="H94" s="128"/>
      <c r="I94" s="93"/>
      <c r="J94" s="93"/>
      <c r="K94" s="93"/>
      <c r="L94" s="129"/>
      <c r="M94" s="93"/>
      <c r="N94" s="93"/>
      <c r="O94" s="9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x14ac:dyDescent="0.2">
      <c r="A95" s="93"/>
      <c r="B95" s="93"/>
      <c r="C95" s="93"/>
      <c r="D95" s="93"/>
      <c r="E95" s="93"/>
      <c r="F95" s="93"/>
      <c r="G95" s="93"/>
      <c r="H95" s="128"/>
      <c r="I95" s="93"/>
      <c r="J95" s="93"/>
      <c r="K95" s="93"/>
      <c r="L95" s="129"/>
      <c r="M95" s="93"/>
      <c r="N95" s="93"/>
      <c r="O95" s="9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 x14ac:dyDescent="0.2">
      <c r="A96" s="123"/>
      <c r="B96" s="123"/>
      <c r="C96" s="123"/>
      <c r="D96" s="123"/>
      <c r="E96" s="123"/>
      <c r="F96" s="123"/>
      <c r="G96" s="123"/>
      <c r="H96" s="130"/>
      <c r="I96" s="123"/>
      <c r="J96" s="123"/>
      <c r="K96" s="123"/>
      <c r="L96" s="131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 x14ac:dyDescent="0.2">
      <c r="A97" s="123"/>
      <c r="B97" s="123"/>
      <c r="C97" s="123"/>
      <c r="D97" s="123"/>
      <c r="E97" s="123"/>
      <c r="F97" s="123"/>
      <c r="G97" s="123"/>
      <c r="H97" s="130"/>
      <c r="I97" s="123"/>
      <c r="J97" s="123"/>
      <c r="K97" s="123"/>
      <c r="L97" s="131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 x14ac:dyDescent="0.2">
      <c r="A98" s="123"/>
      <c r="B98" s="123"/>
      <c r="C98" s="123"/>
      <c r="D98" s="123"/>
      <c r="E98" s="123"/>
      <c r="F98" s="123"/>
      <c r="G98" s="123"/>
      <c r="H98" s="130"/>
      <c r="I98" s="123"/>
      <c r="J98" s="123"/>
      <c r="K98" s="123"/>
      <c r="L98" s="131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x14ac:dyDescent="0.2">
      <c r="A99" s="123"/>
      <c r="B99" s="123"/>
      <c r="C99" s="123"/>
      <c r="D99" s="123"/>
      <c r="E99" s="123"/>
      <c r="F99" s="123"/>
      <c r="G99" s="123"/>
      <c r="H99" s="130"/>
      <c r="I99" s="123"/>
      <c r="J99" s="123"/>
      <c r="K99" s="123"/>
      <c r="L99" s="131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 x14ac:dyDescent="0.2">
      <c r="A100" s="123"/>
      <c r="B100" s="123"/>
      <c r="C100" s="123"/>
      <c r="D100" s="123"/>
      <c r="E100" s="123"/>
      <c r="F100" s="123"/>
      <c r="G100" s="123"/>
      <c r="H100" s="130"/>
      <c r="I100" s="123"/>
      <c r="J100" s="123"/>
      <c r="K100" s="123"/>
      <c r="L100" s="131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 x14ac:dyDescent="0.2">
      <c r="A101" s="123"/>
      <c r="B101" s="123"/>
      <c r="C101" s="123"/>
      <c r="D101" s="123"/>
      <c r="E101" s="123"/>
      <c r="F101" s="123"/>
      <c r="G101" s="123"/>
      <c r="H101" s="130"/>
      <c r="I101" s="123"/>
      <c r="J101" s="123"/>
      <c r="K101" s="123"/>
      <c r="L101" s="131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:26" x14ac:dyDescent="0.2">
      <c r="A102" s="123"/>
      <c r="B102" s="123"/>
      <c r="C102" s="123"/>
      <c r="D102" s="123"/>
      <c r="E102" s="123"/>
      <c r="F102" s="123"/>
      <c r="G102" s="123"/>
      <c r="H102" s="130"/>
      <c r="I102" s="123"/>
      <c r="J102" s="123"/>
      <c r="K102" s="123"/>
      <c r="L102" s="131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:26" x14ac:dyDescent="0.2">
      <c r="A103" s="123"/>
      <c r="B103" s="123"/>
      <c r="C103" s="123"/>
      <c r="D103" s="123"/>
      <c r="E103" s="123"/>
      <c r="F103" s="123"/>
      <c r="G103" s="123"/>
      <c r="H103" s="130"/>
      <c r="I103" s="123"/>
      <c r="J103" s="123"/>
      <c r="K103" s="123"/>
      <c r="L103" s="131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:26" x14ac:dyDescent="0.2">
      <c r="A104" s="123"/>
      <c r="B104" s="123"/>
      <c r="C104" s="123"/>
      <c r="D104" s="123"/>
      <c r="E104" s="123"/>
      <c r="F104" s="123"/>
      <c r="G104" s="123"/>
      <c r="H104" s="130"/>
      <c r="I104" s="123"/>
      <c r="J104" s="123"/>
      <c r="K104" s="123"/>
      <c r="L104" s="131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:26" x14ac:dyDescent="0.2">
      <c r="A105" s="123"/>
      <c r="B105" s="123"/>
      <c r="C105" s="123"/>
      <c r="D105" s="123"/>
      <c r="E105" s="123"/>
      <c r="F105" s="123"/>
      <c r="G105" s="123"/>
      <c r="H105" s="130"/>
      <c r="I105" s="123"/>
      <c r="J105" s="123"/>
      <c r="K105" s="123"/>
      <c r="L105" s="131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:26" x14ac:dyDescent="0.2">
      <c r="A106" s="123"/>
      <c r="B106" s="123"/>
      <c r="C106" s="123"/>
      <c r="D106" s="123"/>
      <c r="E106" s="123"/>
      <c r="F106" s="123"/>
      <c r="G106" s="123"/>
      <c r="H106" s="130"/>
      <c r="I106" s="123"/>
      <c r="J106" s="123"/>
      <c r="K106" s="123"/>
      <c r="L106" s="131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:26" x14ac:dyDescent="0.2">
      <c r="A107" s="123"/>
      <c r="B107" s="123"/>
      <c r="C107" s="123"/>
      <c r="D107" s="123"/>
      <c r="E107" s="123"/>
      <c r="F107" s="123"/>
      <c r="G107" s="123"/>
      <c r="H107" s="130"/>
      <c r="I107" s="123"/>
      <c r="J107" s="123"/>
      <c r="K107" s="123"/>
      <c r="L107" s="131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 x14ac:dyDescent="0.2">
      <c r="A108" s="123"/>
      <c r="B108" s="123"/>
      <c r="C108" s="123"/>
      <c r="D108" s="123"/>
      <c r="E108" s="123"/>
      <c r="F108" s="123"/>
      <c r="G108" s="123"/>
      <c r="H108" s="130"/>
      <c r="I108" s="123"/>
      <c r="J108" s="123"/>
      <c r="K108" s="123"/>
      <c r="L108" s="131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:26" x14ac:dyDescent="0.2">
      <c r="A109" s="123"/>
      <c r="B109" s="123"/>
      <c r="C109" s="123"/>
      <c r="D109" s="123"/>
      <c r="E109" s="123"/>
      <c r="F109" s="123"/>
      <c r="G109" s="123"/>
      <c r="H109" s="130"/>
      <c r="I109" s="123"/>
      <c r="J109" s="123"/>
      <c r="K109" s="123"/>
      <c r="L109" s="131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:26" x14ac:dyDescent="0.2">
      <c r="A110" s="123"/>
      <c r="B110" s="123"/>
      <c r="C110" s="123"/>
      <c r="D110" s="123"/>
      <c r="E110" s="123"/>
      <c r="F110" s="123"/>
      <c r="G110" s="123"/>
      <c r="H110" s="130"/>
      <c r="I110" s="123"/>
      <c r="J110" s="123"/>
      <c r="K110" s="123"/>
      <c r="L110" s="131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:26" x14ac:dyDescent="0.2">
      <c r="A111" s="123"/>
      <c r="B111" s="123"/>
      <c r="C111" s="123"/>
      <c r="D111" s="123"/>
      <c r="E111" s="123"/>
      <c r="F111" s="123"/>
      <c r="G111" s="123"/>
      <c r="H111" s="130"/>
      <c r="I111" s="123"/>
      <c r="J111" s="123"/>
      <c r="K111" s="123"/>
      <c r="L111" s="131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:26" x14ac:dyDescent="0.2">
      <c r="A112" s="123"/>
      <c r="B112" s="123"/>
      <c r="C112" s="123"/>
      <c r="D112" s="123"/>
      <c r="E112" s="123"/>
      <c r="F112" s="123"/>
      <c r="G112" s="123"/>
      <c r="H112" s="130"/>
      <c r="I112" s="123"/>
      <c r="J112" s="123"/>
      <c r="K112" s="123"/>
      <c r="L112" s="131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:26" x14ac:dyDescent="0.2">
      <c r="A113" s="123"/>
      <c r="B113" s="123"/>
      <c r="C113" s="123"/>
      <c r="D113" s="123"/>
      <c r="E113" s="123"/>
      <c r="F113" s="123"/>
      <c r="G113" s="123"/>
      <c r="H113" s="130"/>
      <c r="I113" s="123"/>
      <c r="J113" s="123"/>
      <c r="K113" s="123"/>
      <c r="L113" s="131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6" x14ac:dyDescent="0.2">
      <c r="A114" s="123"/>
      <c r="B114" s="123"/>
      <c r="C114" s="123"/>
      <c r="D114" s="123"/>
      <c r="E114" s="123"/>
      <c r="F114" s="123"/>
      <c r="G114" s="123"/>
      <c r="H114" s="130"/>
      <c r="I114" s="123"/>
      <c r="J114" s="123"/>
      <c r="K114" s="123"/>
      <c r="L114" s="131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:26" x14ac:dyDescent="0.2">
      <c r="A115" s="123"/>
      <c r="B115" s="123"/>
      <c r="C115" s="123"/>
      <c r="D115" s="123"/>
      <c r="E115" s="123"/>
      <c r="F115" s="123"/>
      <c r="G115" s="123"/>
      <c r="H115" s="130"/>
      <c r="I115" s="123"/>
      <c r="J115" s="123"/>
      <c r="K115" s="123"/>
      <c r="L115" s="131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:26" x14ac:dyDescent="0.2">
      <c r="A116" s="123"/>
      <c r="B116" s="123"/>
      <c r="C116" s="123"/>
      <c r="D116" s="123"/>
      <c r="E116" s="123"/>
      <c r="F116" s="123"/>
      <c r="G116" s="123"/>
      <c r="H116" s="130"/>
      <c r="I116" s="123"/>
      <c r="J116" s="123"/>
      <c r="K116" s="123"/>
      <c r="L116" s="131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:26" x14ac:dyDescent="0.2">
      <c r="A117" s="123"/>
      <c r="B117" s="123"/>
      <c r="C117" s="123"/>
      <c r="D117" s="123"/>
      <c r="E117" s="123"/>
      <c r="F117" s="123"/>
      <c r="G117" s="123"/>
      <c r="H117" s="130"/>
      <c r="I117" s="123"/>
      <c r="J117" s="123"/>
      <c r="K117" s="123"/>
      <c r="L117" s="131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:26" x14ac:dyDescent="0.2">
      <c r="A118" s="123"/>
      <c r="B118" s="123"/>
      <c r="C118" s="123"/>
      <c r="D118" s="123"/>
      <c r="E118" s="123"/>
      <c r="F118" s="123"/>
      <c r="G118" s="123"/>
      <c r="H118" s="130"/>
      <c r="I118" s="123"/>
      <c r="J118" s="123"/>
      <c r="K118" s="123"/>
      <c r="L118" s="131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:26" x14ac:dyDescent="0.2">
      <c r="A119" s="123"/>
      <c r="B119" s="123"/>
      <c r="C119" s="123"/>
      <c r="D119" s="123"/>
      <c r="E119" s="123"/>
      <c r="F119" s="123"/>
      <c r="G119" s="123"/>
      <c r="H119" s="130"/>
      <c r="I119" s="123"/>
      <c r="J119" s="123"/>
      <c r="K119" s="123"/>
      <c r="L119" s="131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:26" x14ac:dyDescent="0.2">
      <c r="A120" s="123"/>
      <c r="B120" s="123"/>
      <c r="C120" s="123"/>
      <c r="D120" s="123"/>
      <c r="E120" s="123"/>
      <c r="F120" s="123"/>
      <c r="G120" s="123"/>
      <c r="H120" s="130"/>
      <c r="I120" s="123"/>
      <c r="J120" s="123"/>
      <c r="K120" s="123"/>
      <c r="L120" s="131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</sheetData>
  <sheetProtection algorithmName="SHA-512" hashValue="xRzrGIMrhCJKIkZWPhWFX6pAUzl/UXBTb+PhgSD6V/XLkcmRFy35Vv6tFl7QKM3cgbKH4ZTbnyU01X+ahiI9ew==" saltValue="EjEOQS98RTE5JhTIGOh46w==" spinCount="100000" sheet="1" objects="1" scenarios="1" formatCells="0" formatColumns="0" formatRows="0" insertColumns="0" insertRows="0" insertHyperlinks="0" deleteColumns="0" deleteRows="0" sort="0" autoFilter="0" pivotTables="0"/>
  <mergeCells count="216">
    <mergeCell ref="E46:F47"/>
    <mergeCell ref="E48:F49"/>
    <mergeCell ref="E68:F69"/>
    <mergeCell ref="M46:N46"/>
    <mergeCell ref="M47:N47"/>
    <mergeCell ref="M48:N48"/>
    <mergeCell ref="M49:N49"/>
    <mergeCell ref="M68:N68"/>
    <mergeCell ref="M69:N69"/>
    <mergeCell ref="K69:L69"/>
    <mergeCell ref="I49:J49"/>
    <mergeCell ref="I48:J48"/>
    <mergeCell ref="I47:J47"/>
    <mergeCell ref="I46:J46"/>
    <mergeCell ref="I68:J68"/>
    <mergeCell ref="I80:J80"/>
    <mergeCell ref="K80:L80"/>
    <mergeCell ref="M80:N80"/>
    <mergeCell ref="I81:J81"/>
    <mergeCell ref="K81:L81"/>
    <mergeCell ref="M81:N81"/>
    <mergeCell ref="E82:F82"/>
    <mergeCell ref="M76:N76"/>
    <mergeCell ref="I77:J77"/>
    <mergeCell ref="K77:L77"/>
    <mergeCell ref="M77:N77"/>
    <mergeCell ref="E78:F79"/>
    <mergeCell ref="I78:J78"/>
    <mergeCell ref="K78:L78"/>
    <mergeCell ref="M78:N78"/>
    <mergeCell ref="I79:J79"/>
    <mergeCell ref="K79:L79"/>
    <mergeCell ref="M79:N79"/>
    <mergeCell ref="L87:N87"/>
    <mergeCell ref="H87:I87"/>
    <mergeCell ref="C21:D21"/>
    <mergeCell ref="C22:D22"/>
    <mergeCell ref="M28:N28"/>
    <mergeCell ref="D29:F29"/>
    <mergeCell ref="M82:N82"/>
    <mergeCell ref="E70:F71"/>
    <mergeCell ref="I70:J70"/>
    <mergeCell ref="K70:L70"/>
    <mergeCell ref="M70:N70"/>
    <mergeCell ref="I71:J71"/>
    <mergeCell ref="K71:L71"/>
    <mergeCell ref="M71:N71"/>
    <mergeCell ref="E72:F73"/>
    <mergeCell ref="I72:J72"/>
    <mergeCell ref="K72:L72"/>
    <mergeCell ref="M72:N72"/>
    <mergeCell ref="H86:I86"/>
    <mergeCell ref="L86:N86"/>
    <mergeCell ref="E80:F81"/>
    <mergeCell ref="E76:F77"/>
    <mergeCell ref="I76:J76"/>
    <mergeCell ref="K76:L76"/>
    <mergeCell ref="E64:F65"/>
    <mergeCell ref="I64:J64"/>
    <mergeCell ref="K64:L64"/>
    <mergeCell ref="M64:N64"/>
    <mergeCell ref="I65:J65"/>
    <mergeCell ref="K65:L65"/>
    <mergeCell ref="M65:N65"/>
    <mergeCell ref="E66:F67"/>
    <mergeCell ref="I66:J66"/>
    <mergeCell ref="K66:L66"/>
    <mergeCell ref="M66:N66"/>
    <mergeCell ref="I67:J67"/>
    <mergeCell ref="K67:L67"/>
    <mergeCell ref="M67:N67"/>
    <mergeCell ref="K73:L73"/>
    <mergeCell ref="M73:N73"/>
    <mergeCell ref="E74:F75"/>
    <mergeCell ref="I74:J74"/>
    <mergeCell ref="K74:L74"/>
    <mergeCell ref="M74:N74"/>
    <mergeCell ref="I69:J69"/>
    <mergeCell ref="I75:J75"/>
    <mergeCell ref="E60:F61"/>
    <mergeCell ref="I60:J60"/>
    <mergeCell ref="K60:L60"/>
    <mergeCell ref="M60:N60"/>
    <mergeCell ref="I61:J61"/>
    <mergeCell ref="K61:L61"/>
    <mergeCell ref="M61:N61"/>
    <mergeCell ref="E62:F63"/>
    <mergeCell ref="I62:J62"/>
    <mergeCell ref="K62:L62"/>
    <mergeCell ref="M62:N62"/>
    <mergeCell ref="I63:J63"/>
    <mergeCell ref="K63:L63"/>
    <mergeCell ref="M63:N63"/>
    <mergeCell ref="K68:L68"/>
    <mergeCell ref="K75:L75"/>
    <mergeCell ref="M75:N75"/>
    <mergeCell ref="I73:J73"/>
    <mergeCell ref="E56:F57"/>
    <mergeCell ref="I56:J56"/>
    <mergeCell ref="K56:L56"/>
    <mergeCell ref="M56:N56"/>
    <mergeCell ref="I57:J57"/>
    <mergeCell ref="K57:L57"/>
    <mergeCell ref="M57:N57"/>
    <mergeCell ref="E58:F59"/>
    <mergeCell ref="I58:J58"/>
    <mergeCell ref="K58:L58"/>
    <mergeCell ref="M58:N58"/>
    <mergeCell ref="I59:J59"/>
    <mergeCell ref="K59:L59"/>
    <mergeCell ref="M59:N59"/>
    <mergeCell ref="E52:F53"/>
    <mergeCell ref="I52:J52"/>
    <mergeCell ref="K52:L52"/>
    <mergeCell ref="M52:N52"/>
    <mergeCell ref="I53:J53"/>
    <mergeCell ref="K53:L53"/>
    <mergeCell ref="M53:N53"/>
    <mergeCell ref="E54:F55"/>
    <mergeCell ref="I54:J54"/>
    <mergeCell ref="K54:L54"/>
    <mergeCell ref="M54:N54"/>
    <mergeCell ref="I55:J55"/>
    <mergeCell ref="K55:L55"/>
    <mergeCell ref="M55:N55"/>
    <mergeCell ref="E28:F28"/>
    <mergeCell ref="K28:L28"/>
    <mergeCell ref="I28:J28"/>
    <mergeCell ref="B25:B27"/>
    <mergeCell ref="C6:H6"/>
    <mergeCell ref="D8:I8"/>
    <mergeCell ref="D7:I7"/>
    <mergeCell ref="D9:I9"/>
    <mergeCell ref="E20:F20"/>
    <mergeCell ref="A14:D14"/>
    <mergeCell ref="A25:A27"/>
    <mergeCell ref="K1:O11"/>
    <mergeCell ref="E22:F22"/>
    <mergeCell ref="H22:L22"/>
    <mergeCell ref="H20:L20"/>
    <mergeCell ref="D1:J1"/>
    <mergeCell ref="B12:O12"/>
    <mergeCell ref="O25:O27"/>
    <mergeCell ref="H25:H27"/>
    <mergeCell ref="K46:L46"/>
    <mergeCell ref="K47:L47"/>
    <mergeCell ref="C18:D18"/>
    <mergeCell ref="C19:D19"/>
    <mergeCell ref="C20:D20"/>
    <mergeCell ref="E25:F27"/>
    <mergeCell ref="E30:F31"/>
    <mergeCell ref="E32:F33"/>
    <mergeCell ref="E34:F35"/>
    <mergeCell ref="E36:F37"/>
    <mergeCell ref="E38:F39"/>
    <mergeCell ref="E40:F41"/>
    <mergeCell ref="E42:F43"/>
    <mergeCell ref="I42:J42"/>
    <mergeCell ref="K42:L42"/>
    <mergeCell ref="I36:J36"/>
    <mergeCell ref="I31:J31"/>
    <mergeCell ref="K31:L31"/>
    <mergeCell ref="I25:J26"/>
    <mergeCell ref="K25:L25"/>
    <mergeCell ref="K26:L26"/>
    <mergeCell ref="K36:L36"/>
    <mergeCell ref="C25:C27"/>
    <mergeCell ref="D25:D27"/>
    <mergeCell ref="I44:J44"/>
    <mergeCell ref="K44:L44"/>
    <mergeCell ref="M44:N44"/>
    <mergeCell ref="I45:J45"/>
    <mergeCell ref="K45:L45"/>
    <mergeCell ref="M45:N45"/>
    <mergeCell ref="E44:F45"/>
    <mergeCell ref="I38:J38"/>
    <mergeCell ref="K38:L38"/>
    <mergeCell ref="M38:N38"/>
    <mergeCell ref="I39:J39"/>
    <mergeCell ref="K39:L39"/>
    <mergeCell ref="M39:N39"/>
    <mergeCell ref="K41:L41"/>
    <mergeCell ref="M41:N41"/>
    <mergeCell ref="M31:N31"/>
    <mergeCell ref="I32:J32"/>
    <mergeCell ref="K32:L32"/>
    <mergeCell ref="M36:N36"/>
    <mergeCell ref="I37:J37"/>
    <mergeCell ref="K37:L37"/>
    <mergeCell ref="M37:N37"/>
    <mergeCell ref="I34:J34"/>
    <mergeCell ref="K34:L34"/>
    <mergeCell ref="K49:L49"/>
    <mergeCell ref="K48:L48"/>
    <mergeCell ref="K82:L82"/>
    <mergeCell ref="I82:J82"/>
    <mergeCell ref="M25:N27"/>
    <mergeCell ref="M32:N32"/>
    <mergeCell ref="I33:J33"/>
    <mergeCell ref="K33:L33"/>
    <mergeCell ref="M33:N33"/>
    <mergeCell ref="I30:J30"/>
    <mergeCell ref="K30:L30"/>
    <mergeCell ref="M30:N30"/>
    <mergeCell ref="M34:N34"/>
    <mergeCell ref="I35:J35"/>
    <mergeCell ref="K35:L35"/>
    <mergeCell ref="M35:N35"/>
    <mergeCell ref="M42:N42"/>
    <mergeCell ref="I43:J43"/>
    <mergeCell ref="K43:L43"/>
    <mergeCell ref="M43:N43"/>
    <mergeCell ref="I40:J40"/>
    <mergeCell ref="K40:L40"/>
    <mergeCell ref="M40:N40"/>
    <mergeCell ref="I41:J41"/>
  </mergeCells>
  <phoneticPr fontId="2" type="noConversion"/>
  <printOptions verticalCentered="1"/>
  <pageMargins left="0.19685039370078741" right="0.19685039370078741" top="0.78740157480314965" bottom="0.78740157480314965" header="0" footer="0.39370078740157483"/>
  <pageSetup paperSize="9" orientation="landscape" horizontalDpi="1200" r:id="rId1"/>
  <headerFooter alignWithMargins="0">
    <oddHeader>&amp;C&amp;"Arial,Pogrubiony"EWIDENCJA PRZEBIEGU POJAZDU</oddHeader>
    <oddFooter>&amp;L&amp;8ver. 201404
Biuro rachunkowe ADMERIA
www.admeria.pl&amp;C&amp;"Arial,Kursywa"&amp;8Wyżej wymieniony samochód używany jest zgodnie z regulaminem używania samochodów służbowych dostepnym w siedzibie podatnika.&amp;R&amp;8Strona 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showGridLines="0" showRowColHeaders="0" topLeftCell="A19" zoomScaleNormal="100" workbookViewId="0">
      <selection activeCell="D39" sqref="D39:E39"/>
    </sheetView>
  </sheetViews>
  <sheetFormatPr defaultRowHeight="12.75" x14ac:dyDescent="0.2"/>
  <cols>
    <col min="1" max="1" width="5.7109375" style="4" customWidth="1"/>
    <col min="2" max="2" width="12.28515625" style="4" customWidth="1"/>
    <col min="3" max="3" width="28" style="4" customWidth="1"/>
    <col min="4" max="4" width="17.140625" style="4" customWidth="1"/>
    <col min="5" max="5" width="13.140625" style="4" customWidth="1"/>
    <col min="6" max="6" width="11.85546875" style="8" customWidth="1"/>
    <col min="7" max="7" width="1.7109375" style="4" customWidth="1"/>
    <col min="8" max="16384" width="9.140625" style="4"/>
  </cols>
  <sheetData>
    <row r="1" spans="1:26" s="3" customFormat="1" x14ac:dyDescent="0.2">
      <c r="A1" s="93"/>
      <c r="B1" s="93"/>
      <c r="C1" s="94"/>
      <c r="D1" s="94"/>
      <c r="E1" s="94"/>
      <c r="F1" s="94"/>
      <c r="G1" s="22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s="3" customFormat="1" x14ac:dyDescent="0.2">
      <c r="A2" s="96" t="s">
        <v>61</v>
      </c>
      <c r="B2" s="94"/>
      <c r="C2" s="94"/>
      <c r="D2" s="94"/>
      <c r="E2" s="94"/>
      <c r="F2" s="94"/>
      <c r="G2" s="22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s="3" customFormat="1" x14ac:dyDescent="0.2">
      <c r="A3" s="94"/>
      <c r="B3" s="94"/>
      <c r="C3" s="94"/>
      <c r="D3" s="94"/>
      <c r="E3" s="94"/>
      <c r="F3" s="94"/>
      <c r="G3" s="22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3" customFormat="1" ht="58.5" customHeight="1" x14ac:dyDescent="0.2">
      <c r="A4" s="94"/>
      <c r="B4" s="193" t="s">
        <v>55</v>
      </c>
      <c r="C4" s="193"/>
      <c r="D4" s="193"/>
      <c r="E4" s="193"/>
      <c r="F4" s="94"/>
      <c r="G4" s="22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s="3" customFormat="1" x14ac:dyDescent="0.2">
      <c r="A5" s="93"/>
      <c r="B5" s="97"/>
      <c r="C5" s="195"/>
      <c r="D5" s="195"/>
      <c r="E5" s="195"/>
      <c r="F5" s="195"/>
      <c r="G5" s="22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s="3" customFormat="1" ht="53.25" customHeight="1" x14ac:dyDescent="0.2">
      <c r="A6" s="93"/>
      <c r="B6" s="224" t="s">
        <v>38</v>
      </c>
      <c r="C6" s="225"/>
      <c r="D6" s="225"/>
      <c r="E6" s="225"/>
      <c r="F6" s="132"/>
      <c r="G6" s="22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3.5" x14ac:dyDescent="0.2">
      <c r="A7" s="95"/>
      <c r="B7" s="95"/>
      <c r="C7" s="95"/>
      <c r="D7" s="95"/>
      <c r="E7" s="95"/>
      <c r="F7" s="95"/>
      <c r="G7" s="2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s="5" customFormat="1" ht="9.75" x14ac:dyDescent="0.2">
      <c r="A8" s="44" t="s">
        <v>0</v>
      </c>
      <c r="B8" s="44"/>
      <c r="C8" s="44"/>
      <c r="D8" s="41"/>
      <c r="E8" s="41"/>
      <c r="F8" s="42"/>
      <c r="G8" s="10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s="5" customFormat="1" ht="32.25" customHeight="1" x14ac:dyDescent="0.2">
      <c r="A9" s="222"/>
      <c r="B9" s="222"/>
      <c r="C9" s="222"/>
      <c r="D9" s="41"/>
      <c r="E9" s="41"/>
      <c r="F9" s="42"/>
      <c r="G9" s="4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s="5" customFormat="1" ht="25.5" customHeight="1" x14ac:dyDescent="0.2">
      <c r="A10" s="226" t="s">
        <v>56</v>
      </c>
      <c r="B10" s="226"/>
      <c r="C10" s="226"/>
      <c r="D10" s="226"/>
      <c r="E10" s="226"/>
      <c r="F10" s="226"/>
      <c r="G10" s="4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s="5" customFormat="1" ht="25.5" customHeight="1" x14ac:dyDescent="0.2">
      <c r="A11" s="41"/>
      <c r="B11" s="41"/>
      <c r="C11" s="41"/>
      <c r="D11" s="40"/>
      <c r="E11" s="38"/>
      <c r="F11" s="38"/>
      <c r="G11" s="4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s="5" customFormat="1" x14ac:dyDescent="0.2">
      <c r="A12" s="41"/>
      <c r="B12" s="13" t="s">
        <v>45</v>
      </c>
      <c r="C12" s="227"/>
      <c r="D12" s="227"/>
      <c r="E12" s="38"/>
      <c r="F12" s="38"/>
      <c r="G12" s="41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s="5" customFormat="1" x14ac:dyDescent="0.2">
      <c r="A13" s="41"/>
      <c r="B13" s="13" t="s">
        <v>46</v>
      </c>
      <c r="C13" s="228"/>
      <c r="D13" s="228"/>
      <c r="E13" s="38"/>
      <c r="F13" s="38"/>
      <c r="G13" s="41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s="5" customFormat="1" ht="25.5" customHeight="1" x14ac:dyDescent="0.2">
      <c r="A14" s="41"/>
      <c r="B14" s="41"/>
      <c r="C14" s="23"/>
      <c r="D14" s="38"/>
      <c r="E14" s="38"/>
      <c r="F14" s="38"/>
      <c r="G14" s="41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s="5" customFormat="1" ht="25.5" customHeight="1" x14ac:dyDescent="0.2">
      <c r="A15" s="41"/>
      <c r="B15" s="41"/>
      <c r="C15" s="41"/>
      <c r="D15" s="40"/>
      <c r="E15" s="38"/>
      <c r="F15" s="38"/>
      <c r="G15" s="41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s="5" customFormat="1" ht="25.5" customHeight="1" x14ac:dyDescent="0.2">
      <c r="A16" s="41"/>
      <c r="B16" s="41"/>
      <c r="C16" s="41"/>
      <c r="D16" s="40"/>
      <c r="E16" s="38"/>
      <c r="F16" s="38"/>
      <c r="G16" s="41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s="5" customFormat="1" ht="9.75" x14ac:dyDescent="0.2">
      <c r="A17" s="41"/>
      <c r="B17" s="41" t="s">
        <v>1</v>
      </c>
      <c r="C17" s="41"/>
      <c r="D17" s="41"/>
      <c r="E17" s="41"/>
      <c r="F17" s="42"/>
      <c r="G17" s="41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s="5" customFormat="1" ht="12.75" customHeight="1" x14ac:dyDescent="0.2">
      <c r="A18" s="41"/>
      <c r="B18" s="43" t="s">
        <v>36</v>
      </c>
      <c r="C18" s="41"/>
      <c r="D18" s="42"/>
      <c r="E18" s="42"/>
      <c r="F18" s="42"/>
      <c r="G18" s="41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x14ac:dyDescent="0.2">
      <c r="A19" s="37"/>
      <c r="B19" s="166"/>
      <c r="C19" s="166"/>
      <c r="D19" s="38"/>
      <c r="E19" s="39" t="s">
        <v>2</v>
      </c>
      <c r="F19" s="45"/>
      <c r="G19" s="1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x14ac:dyDescent="0.2">
      <c r="A20" s="37"/>
      <c r="B20" s="232"/>
      <c r="C20" s="232"/>
      <c r="D20" s="38"/>
      <c r="E20" s="39"/>
      <c r="F20" s="39"/>
      <c r="G20" s="1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x14ac:dyDescent="0.2">
      <c r="A21" s="37"/>
      <c r="B21" s="232"/>
      <c r="C21" s="232"/>
      <c r="D21" s="38"/>
      <c r="E21" s="39"/>
      <c r="F21" s="39"/>
      <c r="G21" s="1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x14ac:dyDescent="0.2">
      <c r="A22" s="37"/>
      <c r="B22" s="38"/>
      <c r="C22" s="38"/>
      <c r="D22" s="38"/>
      <c r="E22" s="39"/>
      <c r="F22" s="39"/>
      <c r="G22" s="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x14ac:dyDescent="0.2">
      <c r="A23" s="37"/>
      <c r="B23" s="38"/>
      <c r="C23" s="38"/>
      <c r="D23" s="38"/>
      <c r="E23" s="38"/>
      <c r="F23" s="38"/>
      <c r="G23" s="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13.5" thickBot="1" x14ac:dyDescent="0.25">
      <c r="A24" s="23"/>
      <c r="B24" s="23"/>
      <c r="C24" s="23"/>
      <c r="D24" s="23"/>
      <c r="E24" s="23"/>
      <c r="F24" s="24"/>
      <c r="G24" s="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s="6" customFormat="1" ht="21" customHeight="1" x14ac:dyDescent="0.2">
      <c r="A25" s="235" t="s">
        <v>3</v>
      </c>
      <c r="B25" s="216" t="s">
        <v>57</v>
      </c>
      <c r="C25" s="216" t="s">
        <v>58</v>
      </c>
      <c r="D25" s="238" t="s">
        <v>59</v>
      </c>
      <c r="E25" s="239"/>
      <c r="F25" s="216" t="s">
        <v>60</v>
      </c>
      <c r="G25" s="219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</row>
    <row r="26" spans="1:26" s="6" customFormat="1" ht="13.5" customHeight="1" x14ac:dyDescent="0.2">
      <c r="A26" s="236"/>
      <c r="B26" s="217"/>
      <c r="C26" s="217"/>
      <c r="D26" s="240"/>
      <c r="E26" s="241"/>
      <c r="F26" s="217"/>
      <c r="G26" s="220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26" s="6" customFormat="1" ht="12.75" customHeight="1" thickBot="1" x14ac:dyDescent="0.25">
      <c r="A27" s="237"/>
      <c r="B27" s="218"/>
      <c r="C27" s="218"/>
      <c r="D27" s="242"/>
      <c r="E27" s="243"/>
      <c r="F27" s="218"/>
      <c r="G27" s="221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spans="1:26" s="2" customFormat="1" ht="8.25" x14ac:dyDescent="0.15">
      <c r="A28" s="30">
        <v>1</v>
      </c>
      <c r="B28" s="33">
        <v>2</v>
      </c>
      <c r="C28" s="33">
        <v>3</v>
      </c>
      <c r="D28" s="233">
        <v>4</v>
      </c>
      <c r="E28" s="234"/>
      <c r="F28" s="33">
        <v>5</v>
      </c>
      <c r="G28" s="34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s="7" customFormat="1" x14ac:dyDescent="0.2">
      <c r="A29" s="31" t="s">
        <v>12</v>
      </c>
      <c r="B29" s="46"/>
      <c r="C29" s="47"/>
      <c r="D29" s="205"/>
      <c r="E29" s="173"/>
      <c r="F29" s="48"/>
      <c r="G29" s="35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spans="1:26" s="7" customFormat="1" x14ac:dyDescent="0.2">
      <c r="A30" s="31" t="s">
        <v>13</v>
      </c>
      <c r="B30" s="46"/>
      <c r="C30" s="47"/>
      <c r="D30" s="205"/>
      <c r="E30" s="173"/>
      <c r="F30" s="48"/>
      <c r="G30" s="35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s="7" customFormat="1" x14ac:dyDescent="0.2">
      <c r="A31" s="31" t="s">
        <v>14</v>
      </c>
      <c r="B31" s="46"/>
      <c r="C31" s="47"/>
      <c r="D31" s="205"/>
      <c r="E31" s="173"/>
      <c r="F31" s="48"/>
      <c r="G31" s="35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s="7" customFormat="1" x14ac:dyDescent="0.2">
      <c r="A32" s="31" t="s">
        <v>15</v>
      </c>
      <c r="B32" s="46"/>
      <c r="C32" s="47"/>
      <c r="D32" s="205"/>
      <c r="E32" s="173"/>
      <c r="F32" s="48"/>
      <c r="G32" s="35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 x14ac:dyDescent="0.2">
      <c r="A33" s="31" t="s">
        <v>16</v>
      </c>
      <c r="B33" s="46"/>
      <c r="C33" s="47"/>
      <c r="D33" s="205"/>
      <c r="E33" s="173"/>
      <c r="F33" s="48"/>
      <c r="G33" s="36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x14ac:dyDescent="0.2">
      <c r="A34" s="31" t="s">
        <v>17</v>
      </c>
      <c r="B34" s="46"/>
      <c r="C34" s="47"/>
      <c r="D34" s="205"/>
      <c r="E34" s="173"/>
      <c r="F34" s="48"/>
      <c r="G34" s="36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x14ac:dyDescent="0.2">
      <c r="A35" s="31" t="s">
        <v>18</v>
      </c>
      <c r="B35" s="46"/>
      <c r="C35" s="47"/>
      <c r="D35" s="205"/>
      <c r="E35" s="173"/>
      <c r="F35" s="48"/>
      <c r="G35" s="36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x14ac:dyDescent="0.2">
      <c r="A36" s="31" t="s">
        <v>19</v>
      </c>
      <c r="B36" s="46"/>
      <c r="C36" s="47"/>
      <c r="D36" s="205"/>
      <c r="E36" s="173"/>
      <c r="F36" s="48"/>
      <c r="G36" s="36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s="7" customFormat="1" x14ac:dyDescent="0.2">
      <c r="A37" s="31" t="s">
        <v>20</v>
      </c>
      <c r="B37" s="46"/>
      <c r="C37" s="47"/>
      <c r="D37" s="205"/>
      <c r="E37" s="173"/>
      <c r="F37" s="48"/>
      <c r="G37" s="35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spans="1:26" s="7" customFormat="1" x14ac:dyDescent="0.2">
      <c r="A38" s="31" t="s">
        <v>21</v>
      </c>
      <c r="B38" s="46"/>
      <c r="C38" s="47"/>
      <c r="D38" s="205"/>
      <c r="E38" s="173"/>
      <c r="F38" s="48"/>
      <c r="G38" s="35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1:26" s="7" customFormat="1" x14ac:dyDescent="0.2">
      <c r="A39" s="31" t="s">
        <v>22</v>
      </c>
      <c r="B39" s="46"/>
      <c r="C39" s="47"/>
      <c r="D39" s="205"/>
      <c r="E39" s="173"/>
      <c r="F39" s="48"/>
      <c r="G39" s="35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spans="1:26" s="7" customFormat="1" x14ac:dyDescent="0.2">
      <c r="A40" s="31" t="s">
        <v>23</v>
      </c>
      <c r="B40" s="46"/>
      <c r="C40" s="47"/>
      <c r="D40" s="205"/>
      <c r="E40" s="173"/>
      <c r="F40" s="48"/>
      <c r="G40" s="35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spans="1:26" x14ac:dyDescent="0.2">
      <c r="A41" s="31" t="s">
        <v>24</v>
      </c>
      <c r="B41" s="46"/>
      <c r="C41" s="47"/>
      <c r="D41" s="205"/>
      <c r="E41" s="173"/>
      <c r="F41" s="48"/>
      <c r="G41" s="36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x14ac:dyDescent="0.2">
      <c r="A42" s="31" t="s">
        <v>25</v>
      </c>
      <c r="B42" s="46"/>
      <c r="C42" s="47"/>
      <c r="D42" s="205"/>
      <c r="E42" s="173"/>
      <c r="F42" s="48"/>
      <c r="G42" s="36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s="7" customFormat="1" x14ac:dyDescent="0.2">
      <c r="A43" s="31" t="s">
        <v>26</v>
      </c>
      <c r="B43" s="46"/>
      <c r="C43" s="47"/>
      <c r="D43" s="205"/>
      <c r="E43" s="173"/>
      <c r="F43" s="48"/>
      <c r="G43" s="35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1:26" s="7" customFormat="1" x14ac:dyDescent="0.2">
      <c r="A44" s="31" t="s">
        <v>27</v>
      </c>
      <c r="B44" s="46"/>
      <c r="C44" s="47"/>
      <c r="D44" s="205"/>
      <c r="E44" s="173"/>
      <c r="F44" s="48"/>
      <c r="G44" s="35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26" s="7" customFormat="1" x14ac:dyDescent="0.2">
      <c r="A45" s="31" t="s">
        <v>28</v>
      </c>
      <c r="B45" s="46"/>
      <c r="C45" s="47"/>
      <c r="D45" s="205"/>
      <c r="E45" s="173"/>
      <c r="F45" s="48"/>
      <c r="G45" s="35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 s="7" customFormat="1" x14ac:dyDescent="0.2">
      <c r="A46" s="31" t="s">
        <v>29</v>
      </c>
      <c r="B46" s="46"/>
      <c r="C46" s="47"/>
      <c r="D46" s="205"/>
      <c r="E46" s="173"/>
      <c r="F46" s="48"/>
      <c r="G46" s="35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1:26" x14ac:dyDescent="0.2">
      <c r="A47" s="31" t="s">
        <v>30</v>
      </c>
      <c r="B47" s="46"/>
      <c r="C47" s="47"/>
      <c r="D47" s="205"/>
      <c r="E47" s="173"/>
      <c r="F47" s="48"/>
      <c r="G47" s="36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3.5" thickBot="1" x14ac:dyDescent="0.25">
      <c r="A48" s="32" t="s">
        <v>31</v>
      </c>
      <c r="B48" s="49"/>
      <c r="C48" s="50"/>
      <c r="D48" s="205"/>
      <c r="E48" s="173"/>
      <c r="F48" s="51"/>
      <c r="G48" s="36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ht="13.5" thickBot="1" x14ac:dyDescent="0.25">
      <c r="A49" s="229" t="s">
        <v>37</v>
      </c>
      <c r="B49" s="230"/>
      <c r="C49" s="230"/>
      <c r="D49" s="230"/>
      <c r="E49" s="231"/>
      <c r="F49" s="21">
        <f>SUM(F29:F48)</f>
        <v>0</v>
      </c>
      <c r="G49" s="22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x14ac:dyDescent="0.2">
      <c r="A50" s="23"/>
      <c r="B50" s="23"/>
      <c r="C50" s="23"/>
      <c r="D50" s="23"/>
      <c r="E50" s="23"/>
      <c r="F50" s="24"/>
      <c r="G50" s="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x14ac:dyDescent="0.2">
      <c r="A51" s="23"/>
      <c r="B51" s="23"/>
      <c r="C51" s="23"/>
      <c r="D51" s="23"/>
      <c r="E51" s="23"/>
      <c r="F51" s="24"/>
      <c r="G51" s="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x14ac:dyDescent="0.2">
      <c r="A52" s="23"/>
      <c r="B52" s="23"/>
      <c r="C52" s="23"/>
      <c r="D52" s="23"/>
      <c r="E52" s="23"/>
      <c r="F52" s="24"/>
      <c r="G52" s="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x14ac:dyDescent="0.2">
      <c r="A53" s="23"/>
      <c r="B53" s="23"/>
      <c r="C53" s="25" t="s">
        <v>33</v>
      </c>
      <c r="D53" s="23"/>
      <c r="E53" s="23"/>
      <c r="F53" s="24"/>
      <c r="G53" s="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x14ac:dyDescent="0.2">
      <c r="A54" s="23"/>
      <c r="B54" s="23"/>
      <c r="C54" s="25"/>
      <c r="D54" s="23"/>
      <c r="E54" s="23"/>
      <c r="F54" s="24"/>
      <c r="G54" s="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x14ac:dyDescent="0.2">
      <c r="A55" s="23"/>
      <c r="B55" s="23"/>
      <c r="C55" s="25"/>
      <c r="D55" s="23"/>
      <c r="E55" s="23"/>
      <c r="F55" s="24"/>
      <c r="G55" s="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13.5" x14ac:dyDescent="0.2">
      <c r="A56" s="23"/>
      <c r="B56" s="23"/>
      <c r="C56" s="23"/>
      <c r="D56" s="23"/>
      <c r="E56" s="23"/>
      <c r="F56" s="26"/>
      <c r="G56" s="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13.5" x14ac:dyDescent="0.2">
      <c r="A57" s="23"/>
      <c r="B57" s="23"/>
      <c r="C57" s="27" t="s">
        <v>35</v>
      </c>
      <c r="D57" s="28"/>
      <c r="E57" s="29" t="s">
        <v>34</v>
      </c>
      <c r="F57" s="52"/>
      <c r="G57" s="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x14ac:dyDescent="0.2">
      <c r="A58" s="123"/>
      <c r="B58" s="123"/>
      <c r="C58" s="123"/>
      <c r="D58" s="123"/>
      <c r="E58" s="123"/>
      <c r="F58" s="130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x14ac:dyDescent="0.2">
      <c r="A59" s="123"/>
      <c r="B59" s="123"/>
      <c r="C59" s="123"/>
      <c r="D59" s="123"/>
      <c r="E59" s="123"/>
      <c r="F59" s="130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x14ac:dyDescent="0.2">
      <c r="A60" s="123"/>
      <c r="B60" s="123"/>
      <c r="C60" s="123"/>
      <c r="D60" s="123"/>
      <c r="E60" s="123"/>
      <c r="F60" s="130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x14ac:dyDescent="0.2">
      <c r="A61" s="123"/>
      <c r="B61" s="123"/>
      <c r="C61" s="123"/>
      <c r="D61" s="123"/>
      <c r="E61" s="123"/>
      <c r="F61" s="130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x14ac:dyDescent="0.2">
      <c r="A62" s="123"/>
      <c r="B62" s="123"/>
      <c r="C62" s="123"/>
      <c r="D62" s="123"/>
      <c r="E62" s="123"/>
      <c r="F62" s="130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x14ac:dyDescent="0.2">
      <c r="A63" s="123"/>
      <c r="B63" s="123"/>
      <c r="C63" s="123"/>
      <c r="D63" s="123"/>
      <c r="E63" s="123"/>
      <c r="F63" s="130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x14ac:dyDescent="0.2">
      <c r="A64" s="123"/>
      <c r="B64" s="123"/>
      <c r="C64" s="123"/>
      <c r="D64" s="123"/>
      <c r="E64" s="123"/>
      <c r="F64" s="130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x14ac:dyDescent="0.2">
      <c r="A65" s="123"/>
      <c r="B65" s="123"/>
      <c r="C65" s="123"/>
      <c r="D65" s="123"/>
      <c r="E65" s="123"/>
      <c r="F65" s="130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x14ac:dyDescent="0.2">
      <c r="A66" s="123"/>
      <c r="B66" s="123"/>
      <c r="C66" s="123"/>
      <c r="D66" s="123"/>
      <c r="E66" s="123"/>
      <c r="F66" s="130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:26" x14ac:dyDescent="0.2">
      <c r="A67" s="123"/>
      <c r="B67" s="123"/>
      <c r="C67" s="123"/>
      <c r="D67" s="123"/>
      <c r="E67" s="123"/>
      <c r="F67" s="130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x14ac:dyDescent="0.2">
      <c r="A68" s="123"/>
      <c r="B68" s="123"/>
      <c r="C68" s="123"/>
      <c r="D68" s="123"/>
      <c r="E68" s="123"/>
      <c r="F68" s="130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:26" x14ac:dyDescent="0.2">
      <c r="A69" s="123"/>
      <c r="B69" s="123"/>
      <c r="C69" s="123"/>
      <c r="D69" s="123"/>
      <c r="E69" s="123"/>
      <c r="F69" s="130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x14ac:dyDescent="0.2">
      <c r="A70" s="123"/>
      <c r="B70" s="123"/>
      <c r="C70" s="123"/>
      <c r="D70" s="123"/>
      <c r="E70" s="123"/>
      <c r="F70" s="130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x14ac:dyDescent="0.2">
      <c r="A71" s="123"/>
      <c r="B71" s="123"/>
      <c r="C71" s="123"/>
      <c r="D71" s="123"/>
      <c r="E71" s="123"/>
      <c r="F71" s="130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x14ac:dyDescent="0.2">
      <c r="A72" s="123"/>
      <c r="B72" s="123"/>
      <c r="C72" s="123"/>
      <c r="D72" s="123"/>
      <c r="E72" s="123"/>
      <c r="F72" s="130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x14ac:dyDescent="0.2">
      <c r="A73" s="123"/>
      <c r="B73" s="123"/>
      <c r="C73" s="123"/>
      <c r="D73" s="123"/>
      <c r="E73" s="123"/>
      <c r="F73" s="130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x14ac:dyDescent="0.2">
      <c r="A74" s="123"/>
      <c r="B74" s="123"/>
      <c r="C74" s="123"/>
      <c r="D74" s="123"/>
      <c r="E74" s="123"/>
      <c r="F74" s="130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x14ac:dyDescent="0.2">
      <c r="A75" s="123"/>
      <c r="B75" s="123"/>
      <c r="C75" s="123"/>
      <c r="D75" s="123"/>
      <c r="E75" s="123"/>
      <c r="F75" s="130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x14ac:dyDescent="0.2">
      <c r="A76" s="123"/>
      <c r="B76" s="123"/>
      <c r="C76" s="123"/>
      <c r="D76" s="123"/>
      <c r="E76" s="123"/>
      <c r="F76" s="130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x14ac:dyDescent="0.2">
      <c r="A77" s="123"/>
      <c r="B77" s="123"/>
      <c r="C77" s="123"/>
      <c r="D77" s="123"/>
      <c r="E77" s="123"/>
      <c r="F77" s="130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x14ac:dyDescent="0.2">
      <c r="A78" s="123"/>
      <c r="B78" s="123"/>
      <c r="C78" s="123"/>
      <c r="D78" s="123"/>
      <c r="E78" s="123"/>
      <c r="F78" s="130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x14ac:dyDescent="0.2">
      <c r="A79" s="123"/>
      <c r="B79" s="123"/>
      <c r="C79" s="123"/>
      <c r="D79" s="123"/>
      <c r="E79" s="123"/>
      <c r="F79" s="130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x14ac:dyDescent="0.2">
      <c r="A80" s="123"/>
      <c r="B80" s="123"/>
      <c r="C80" s="123"/>
      <c r="D80" s="123"/>
      <c r="E80" s="123"/>
      <c r="F80" s="130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x14ac:dyDescent="0.2">
      <c r="A81" s="123"/>
      <c r="B81" s="123"/>
      <c r="C81" s="123"/>
      <c r="D81" s="123"/>
      <c r="E81" s="123"/>
      <c r="F81" s="130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x14ac:dyDescent="0.2">
      <c r="A82" s="123"/>
      <c r="B82" s="123"/>
      <c r="C82" s="123"/>
      <c r="D82" s="123"/>
      <c r="E82" s="123"/>
      <c r="F82" s="130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x14ac:dyDescent="0.2">
      <c r="A83" s="123"/>
      <c r="B83" s="123"/>
      <c r="C83" s="123"/>
      <c r="D83" s="123"/>
      <c r="E83" s="123"/>
      <c r="F83" s="130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x14ac:dyDescent="0.2">
      <c r="A84" s="123"/>
      <c r="B84" s="123"/>
      <c r="C84" s="123"/>
      <c r="D84" s="123"/>
      <c r="E84" s="123"/>
      <c r="F84" s="130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x14ac:dyDescent="0.2">
      <c r="A85" s="123"/>
      <c r="B85" s="123"/>
      <c r="C85" s="123"/>
      <c r="D85" s="123"/>
      <c r="E85" s="123"/>
      <c r="F85" s="130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x14ac:dyDescent="0.2">
      <c r="A86" s="123"/>
      <c r="B86" s="123"/>
      <c r="C86" s="123"/>
      <c r="D86" s="123"/>
      <c r="E86" s="123"/>
      <c r="F86" s="130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x14ac:dyDescent="0.2">
      <c r="A87" s="123"/>
      <c r="B87" s="123"/>
      <c r="C87" s="123"/>
      <c r="D87" s="123"/>
      <c r="E87" s="123"/>
      <c r="F87" s="130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x14ac:dyDescent="0.2">
      <c r="A88" s="123"/>
      <c r="B88" s="123"/>
      <c r="C88" s="123"/>
      <c r="D88" s="123"/>
      <c r="E88" s="123"/>
      <c r="F88" s="130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x14ac:dyDescent="0.2">
      <c r="A89" s="123"/>
      <c r="B89" s="123"/>
      <c r="C89" s="123"/>
      <c r="D89" s="123"/>
      <c r="E89" s="123"/>
      <c r="F89" s="130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x14ac:dyDescent="0.2">
      <c r="A90" s="123"/>
      <c r="B90" s="123"/>
      <c r="C90" s="123"/>
      <c r="D90" s="123"/>
      <c r="E90" s="123"/>
      <c r="F90" s="130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x14ac:dyDescent="0.2">
      <c r="A91" s="123"/>
      <c r="B91" s="123"/>
      <c r="C91" s="123"/>
      <c r="D91" s="123"/>
      <c r="E91" s="123"/>
      <c r="F91" s="130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x14ac:dyDescent="0.2">
      <c r="A92" s="123"/>
      <c r="B92" s="123"/>
      <c r="C92" s="123"/>
      <c r="D92" s="123"/>
      <c r="E92" s="123"/>
      <c r="F92" s="130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 x14ac:dyDescent="0.2">
      <c r="A93" s="123"/>
      <c r="B93" s="123"/>
      <c r="C93" s="123"/>
      <c r="D93" s="123"/>
      <c r="E93" s="123"/>
      <c r="F93" s="130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x14ac:dyDescent="0.2">
      <c r="A94" s="123"/>
      <c r="B94" s="123"/>
      <c r="C94" s="123"/>
      <c r="D94" s="123"/>
      <c r="E94" s="123"/>
      <c r="F94" s="130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x14ac:dyDescent="0.2">
      <c r="A95" s="123"/>
      <c r="B95" s="123"/>
      <c r="C95" s="123"/>
      <c r="D95" s="123"/>
      <c r="E95" s="123"/>
      <c r="F95" s="130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</sheetData>
  <sheetProtection algorithmName="SHA-512" hashValue="gWS1p8jM/52gFZbtut4GpODKxewf6UidsqcMwZHS4xReC8NesJJ/cc6qiVPTJ9Qfh/tVErtSDG7vP+v01XWL5A==" saltValue="PXXWsHMDwGLjZSwOxUMhNg==" spinCount="100000" sheet="1" objects="1" scenarios="1" formatCells="0" formatColumns="0" formatRows="0" insertColumns="0" insertRows="0" insertHyperlinks="0" deleteColumns="0" deleteRows="0" sort="0" autoFilter="0" pivotTables="0"/>
  <mergeCells count="39">
    <mergeCell ref="D36:E36"/>
    <mergeCell ref="D48:E48"/>
    <mergeCell ref="D43:E43"/>
    <mergeCell ref="D44:E44"/>
    <mergeCell ref="D39:E39"/>
    <mergeCell ref="D40:E40"/>
    <mergeCell ref="D41:E41"/>
    <mergeCell ref="D42:E42"/>
    <mergeCell ref="D47:E47"/>
    <mergeCell ref="A49:E49"/>
    <mergeCell ref="B20:C20"/>
    <mergeCell ref="B21:C21"/>
    <mergeCell ref="D37:E37"/>
    <mergeCell ref="D38:E38"/>
    <mergeCell ref="D28:E28"/>
    <mergeCell ref="A25:A27"/>
    <mergeCell ref="B25:B27"/>
    <mergeCell ref="C25:C27"/>
    <mergeCell ref="D25:E27"/>
    <mergeCell ref="D29:E29"/>
    <mergeCell ref="D30:E30"/>
    <mergeCell ref="D31:E31"/>
    <mergeCell ref="D46:E46"/>
    <mergeCell ref="D45:E45"/>
    <mergeCell ref="D35:E35"/>
    <mergeCell ref="D34:E34"/>
    <mergeCell ref="F25:F27"/>
    <mergeCell ref="G25:G27"/>
    <mergeCell ref="A9:C9"/>
    <mergeCell ref="G1:G7"/>
    <mergeCell ref="C5:F5"/>
    <mergeCell ref="B19:C19"/>
    <mergeCell ref="B4:E4"/>
    <mergeCell ref="B6:E6"/>
    <mergeCell ref="A10:F10"/>
    <mergeCell ref="C12:D12"/>
    <mergeCell ref="C13:D13"/>
    <mergeCell ref="D32:E32"/>
    <mergeCell ref="D33:E33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&amp;L&amp;8ver. 201404
Biuro rachunkowe ADMERIA
www.admeria.pl&amp;R&amp;8Strona 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24" sqref="E24"/>
    </sheetView>
  </sheetViews>
  <sheetFormatPr defaultRowHeight="12.75" x14ac:dyDescent="0.2"/>
  <cols>
    <col min="1" max="1" width="18.85546875" bestFit="1" customWidth="1"/>
    <col min="3" max="3" width="11.140625" customWidth="1"/>
    <col min="4" max="4" width="11.5703125" customWidth="1"/>
    <col min="5" max="5" width="10" customWidth="1"/>
  </cols>
  <sheetData>
    <row r="1" spans="1:5" x14ac:dyDescent="0.2">
      <c r="B1" t="s">
        <v>52</v>
      </c>
    </row>
    <row r="3" spans="1:5" x14ac:dyDescent="0.2">
      <c r="B3" s="244" t="s">
        <v>47</v>
      </c>
      <c r="C3" s="244"/>
      <c r="D3" s="244" t="s">
        <v>50</v>
      </c>
      <c r="E3" s="244" t="s">
        <v>51</v>
      </c>
    </row>
    <row r="4" spans="1:5" x14ac:dyDescent="0.2">
      <c r="A4" t="s">
        <v>54</v>
      </c>
      <c r="B4" t="s">
        <v>48</v>
      </c>
      <c r="C4" t="s">
        <v>49</v>
      </c>
      <c r="D4" s="244"/>
      <c r="E4" s="244"/>
    </row>
    <row r="5" spans="1:5" x14ac:dyDescent="0.2">
      <c r="A5" t="s">
        <v>53</v>
      </c>
      <c r="D5" s="1"/>
      <c r="E5" s="1"/>
    </row>
    <row r="6" spans="1:5" x14ac:dyDescent="0.2">
      <c r="A6">
        <v>2008</v>
      </c>
      <c r="B6">
        <v>0.52139999999999997</v>
      </c>
      <c r="C6">
        <v>0.83579999999999999</v>
      </c>
      <c r="D6">
        <v>0.23019999999999999</v>
      </c>
      <c r="E6">
        <v>0.13819999999999999</v>
      </c>
    </row>
    <row r="7" spans="1:5" x14ac:dyDescent="0.2">
      <c r="A7">
        <v>2009</v>
      </c>
      <c r="B7">
        <v>0.52139999999999997</v>
      </c>
      <c r="C7">
        <v>0.83579999999999999</v>
      </c>
      <c r="D7">
        <v>0.23019999999999999</v>
      </c>
      <c r="E7">
        <v>0.13819999999999999</v>
      </c>
    </row>
    <row r="8" spans="1:5" x14ac:dyDescent="0.2">
      <c r="A8">
        <v>2010</v>
      </c>
      <c r="B8">
        <v>0.52139999999999997</v>
      </c>
      <c r="C8">
        <v>0.83579999999999999</v>
      </c>
      <c r="D8">
        <v>0.23019999999999999</v>
      </c>
      <c r="E8">
        <v>0.13819999999999999</v>
      </c>
    </row>
    <row r="9" spans="1:5" x14ac:dyDescent="0.2">
      <c r="A9">
        <v>2011</v>
      </c>
      <c r="B9">
        <v>0.52139999999999997</v>
      </c>
      <c r="C9">
        <v>0.83579999999999999</v>
      </c>
      <c r="D9">
        <v>0.23019999999999999</v>
      </c>
      <c r="E9">
        <v>0.13819999999999999</v>
      </c>
    </row>
    <row r="10" spans="1:5" x14ac:dyDescent="0.2">
      <c r="A10">
        <v>2012</v>
      </c>
      <c r="B10">
        <v>0.52139999999999997</v>
      </c>
      <c r="C10">
        <v>0.83579999999999999</v>
      </c>
      <c r="D10">
        <v>0.23019999999999999</v>
      </c>
      <c r="E10">
        <v>0.13819999999999999</v>
      </c>
    </row>
    <row r="11" spans="1:5" x14ac:dyDescent="0.2">
      <c r="A11">
        <v>2013</v>
      </c>
      <c r="B11">
        <v>0.52139999999999997</v>
      </c>
      <c r="C11">
        <v>0.83579999999999999</v>
      </c>
      <c r="D11">
        <v>0.23019999999999999</v>
      </c>
      <c r="E11">
        <v>0.13819999999999999</v>
      </c>
    </row>
    <row r="12" spans="1:5" x14ac:dyDescent="0.2">
      <c r="A12">
        <v>2014</v>
      </c>
      <c r="B12">
        <v>0.52139999999999997</v>
      </c>
      <c r="C12">
        <v>0.83579999999999999</v>
      </c>
      <c r="D12">
        <v>0.23019999999999999</v>
      </c>
      <c r="E12">
        <v>0.13819999999999999</v>
      </c>
    </row>
  </sheetData>
  <mergeCells count="3">
    <mergeCell ref="B3:C3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Kilometrówka CIT PIT VAT</vt:lpstr>
      <vt:lpstr>Ewidencja kosztów ekspl. pojazd</vt:lpstr>
      <vt:lpstr>Kilometrówka - Stawki</vt:lpstr>
      <vt:lpstr>'Ewidencja kosztów ekspl. pojazd'!Obszar_wydruku</vt:lpstr>
      <vt:lpstr>'Kilometrówka CIT PIT VAT'!Obszar_wydruku</vt:lpstr>
    </vt:vector>
  </TitlesOfParts>
  <Manager>Piotr Kawa</Manager>
  <Company>PKC</Company>
  <LinksUpToDate>false</LinksUpToDate>
  <SharedDoc>false</SharedDoc>
  <HyperlinkBase>www.admeria.pl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przebiegu i kosztów eksploatacji pojazdu</dc:title>
  <dc:subject>Ewidencja przebiegu pojazdu</dc:subject>
  <dc:creator>ADMERIA</dc:creator>
  <cp:lastModifiedBy>pkawa</cp:lastModifiedBy>
  <cp:revision>3</cp:revision>
  <cp:lastPrinted>2014-04-13T12:15:25Z</cp:lastPrinted>
  <dcterms:created xsi:type="dcterms:W3CDTF">2007-07-04T14:27:09Z</dcterms:created>
  <dcterms:modified xsi:type="dcterms:W3CDTF">2014-04-13T12:16:11Z</dcterms:modified>
  <cp:category>PIT, CIT</cp:category>
  <cp:version>1.3</cp:version>
</cp:coreProperties>
</file>